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/>
  </bookViews>
  <sheets>
    <sheet name="Ger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93" i="1" l="1"/>
  <c r="P92" i="1"/>
  <c r="P93" i="1" s="1"/>
  <c r="O92" i="1"/>
  <c r="O93" i="1" s="1"/>
  <c r="N92" i="1"/>
  <c r="N93" i="1" s="1"/>
  <c r="M92" i="1"/>
  <c r="M93" i="1" s="1"/>
  <c r="L92" i="1"/>
  <c r="L93" i="1" s="1"/>
  <c r="K92" i="1"/>
  <c r="K93" i="1" s="1"/>
  <c r="J92" i="1"/>
  <c r="J93" i="1" s="1"/>
  <c r="H92" i="1"/>
  <c r="H93" i="1" s="1"/>
  <c r="G92" i="1"/>
  <c r="G93" i="1" s="1"/>
  <c r="F92" i="1"/>
  <c r="F93" i="1" s="1"/>
  <c r="E92" i="1"/>
  <c r="E93" i="1" s="1"/>
  <c r="P91" i="1"/>
  <c r="O91" i="1"/>
  <c r="N91" i="1"/>
  <c r="M91" i="1"/>
  <c r="L91" i="1"/>
  <c r="K91" i="1"/>
  <c r="J91" i="1"/>
  <c r="H91" i="1"/>
  <c r="G91" i="1"/>
  <c r="F91" i="1"/>
  <c r="E91" i="1"/>
</calcChain>
</file>

<file path=xl/sharedStrings.xml><?xml version="1.0" encoding="utf-8"?>
<sst xmlns="http://schemas.openxmlformats.org/spreadsheetml/2006/main" count="190" uniqueCount="68">
  <si>
    <t>Cronograma Anual 2016 - SESMT</t>
  </si>
  <si>
    <t>ITEM</t>
  </si>
  <si>
    <t>AÇÕES</t>
  </si>
  <si>
    <t>Respons.</t>
  </si>
  <si>
    <t>Situação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</si>
  <si>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</si>
  <si>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</si>
  <si>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</si>
  <si>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</si>
  <si>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</si>
  <si>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</si>
  <si>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</si>
  <si>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</si>
  <si>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</si>
  <si>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</si>
  <si>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</si>
  <si>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</si>
  <si>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Avaliação de Perigos e Riscos ( OHSAS )</t>
  </si>
  <si>
    <t>FULANO</t>
  </si>
  <si>
    <t>Programado</t>
  </si>
  <si>
    <t>Real</t>
  </si>
  <si>
    <t>Análise de Acidentes / CAT</t>
  </si>
  <si>
    <t>BELTRANO</t>
  </si>
  <si>
    <t>Análise de Incidentes</t>
  </si>
  <si>
    <t>CICRANO</t>
  </si>
  <si>
    <t>Avaliação de Máquinas e Equipamentos</t>
  </si>
  <si>
    <t>Permissão para Trabalho</t>
  </si>
  <si>
    <t>Integração de Segurança</t>
  </si>
  <si>
    <t>Quadros NR 04</t>
  </si>
  <si>
    <t>Inventário NR 10 e NR 12</t>
  </si>
  <si>
    <t>Controle de Pragas</t>
  </si>
  <si>
    <t>Laudo de Insalubridade e Periculosidade</t>
  </si>
  <si>
    <t>Elaborar PPRA (apresentar para CIPA)</t>
  </si>
  <si>
    <t>Ambulatório Elaborar PCMSO (apresentar para CIPA)</t>
  </si>
  <si>
    <t>PAE (revisão)</t>
  </si>
  <si>
    <t>Avaliação PPRA e PCMSO (Terceirizados)</t>
  </si>
  <si>
    <t>SIPAT</t>
  </si>
  <si>
    <t>Mapa de Risco (atualizar)</t>
  </si>
  <si>
    <t>Rota de fuga (atualizar)</t>
  </si>
  <si>
    <t>PPR (revisão)</t>
  </si>
  <si>
    <t>Sinalização Geral da Fábrica</t>
  </si>
  <si>
    <t>Dados Mensais Segurança (Indicadores proativos, Relatório Mensal, Planilha de Doenças Ocupacionais, Atualizar Planos de Ação das Inspeções, Acidentes, Incidentes e Avaliação de máq.)</t>
  </si>
  <si>
    <t>CIPA</t>
  </si>
  <si>
    <t>Atualizar plano de ação acidentes</t>
  </si>
  <si>
    <t>Atualizar plano de ação incidentes</t>
  </si>
  <si>
    <t>Atualizar plano de ação avaliação de máquinas</t>
  </si>
  <si>
    <t>Atualizar plano de ação simulados</t>
  </si>
  <si>
    <t>Reunião mensal c/ supervisores e gerente de produção para atualizar o plano de ação.</t>
  </si>
  <si>
    <t>Controle das FISPQ´s</t>
  </si>
  <si>
    <t>Controle dos afastados por NTEP</t>
  </si>
  <si>
    <t>Verificar necessidade de recorrer o valor do FAP</t>
  </si>
  <si>
    <t>Avaliar o relatório anual do PCMSO</t>
  </si>
  <si>
    <t>Recarga dos extintores</t>
  </si>
  <si>
    <t>Atualizar planilha de queixas por setor (gráfico)</t>
  </si>
  <si>
    <t>Análises ergonômicas</t>
  </si>
  <si>
    <t>Analisar planilha de absenteísmo</t>
  </si>
  <si>
    <t>Levantamento do custo dos afastados por doenças ocupacionais</t>
  </si>
  <si>
    <t>Matérias de segurança e ambiental para jornal interno</t>
  </si>
  <si>
    <t>Avaliação Quinzenal - Canal SGI</t>
  </si>
  <si>
    <t>PPP (microsiga, rubi)</t>
  </si>
  <si>
    <t>Certificado Corpo de Bombeiro - AVCB</t>
  </si>
  <si>
    <t>LTCAT</t>
  </si>
  <si>
    <t>Atualizar Laudo de insalubridade e periculosidade</t>
  </si>
  <si>
    <t>Realização</t>
  </si>
  <si>
    <t>Scheduled</t>
  </si>
  <si>
    <t>Realized</t>
  </si>
  <si>
    <t>%</t>
  </si>
  <si>
    <t>Target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</si>
</sst>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7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 applyProtection="1">
      <alignment vertical="center"/>
    </xf>
    <xf numFmtId="0" fontId="7" fillId="0" borderId="23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21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center"/>
    </xf>
    <xf numFmtId="9" fontId="0" fillId="0" borderId="24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9" fontId="0" fillId="0" borderId="0" xfId="0" applyNumberFormat="1" applyAlignment="1">
      <alignment horizontal="center"/>
    </xf>
  </cellXfs>
  <cellStyles count="4">
    <cellStyle name="Normal" xfId="0" builtinId="0"/>
    <cellStyle name="Normal 2" xfId="2"/>
    <cellStyle name="Porcentagem" xfId="1" builtinId="5"/>
    <cellStyle name="Po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Realization of Activities</a:t>
            </a:r>
          </a:p>
        </c:rich>
      </c:tx>
      <c:layout>
        <c:manualLayout>
          <c:xMode val="edge"/>
          <c:yMode val="edge"/>
          <c:x val="0.37637362637362637"/>
          <c:y val="1.5015015015015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582417582417584E-2"/>
          <c:y val="0.10210240152965915"/>
          <c:w val="0.89010989010989006"/>
          <c:h val="0.762764999662747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'[1]2009'!$C$91</c:f>
              <c:strCache>
                <c:ptCount val="1"/>
                <c:pt idx="0">
                  <c:v>Scheduled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('2009'!$D$90;'2009'!#REF!;'2009'!$E$3:$P$3)</c:f>
            </c:multiLvlStrRef>
          </c:cat>
          <c:val>
            <c:numRef>
              <c:f>('[1]2009'!$C$90,'[1]2009'!$C$89,'[1]2009'!$E$91:$P$91)</c:f>
              <c:numCache>
                <c:formatCode>General</c:formatCode>
                <c:ptCount val="14"/>
                <c:pt idx="2">
                  <c:v>20</c:v>
                </c:pt>
                <c:pt idx="3">
                  <c:v>21</c:v>
                </c:pt>
                <c:pt idx="4">
                  <c:v>23</c:v>
                </c:pt>
                <c:pt idx="5">
                  <c:v>21</c:v>
                </c:pt>
                <c:pt idx="6">
                  <c:v>24</c:v>
                </c:pt>
                <c:pt idx="7">
                  <c:v>22</c:v>
                </c:pt>
                <c:pt idx="8">
                  <c:v>22</c:v>
                </c:pt>
                <c:pt idx="9">
                  <c:v>20</c:v>
                </c:pt>
                <c:pt idx="10">
                  <c:v>23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</c:numCache>
            </c:numRef>
          </c:val>
        </c:ser>
        <c:ser>
          <c:idx val="0"/>
          <c:order val="1"/>
          <c:tx>
            <c:strRef>
              <c:f>'[1]2009'!$C$92</c:f>
              <c:strCache>
                <c:ptCount val="1"/>
                <c:pt idx="0">
                  <c:v>Realized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('2009'!$D$90;'2009'!#REF!;'2009'!$E$3:$P$3)</c:f>
            </c:multiLvlStrRef>
          </c:cat>
          <c:val>
            <c:numRef>
              <c:f>('[1]2009'!$C$90,'[1]2009'!$C$89,'[1]2009'!$E$92:$P$92)</c:f>
              <c:numCache>
                <c:formatCode>General</c:formatCode>
                <c:ptCount val="14"/>
                <c:pt idx="2">
                  <c:v>19</c:v>
                </c:pt>
                <c:pt idx="3">
                  <c:v>19</c:v>
                </c:pt>
                <c:pt idx="4">
                  <c:v>21</c:v>
                </c:pt>
                <c:pt idx="5">
                  <c:v>20</c:v>
                </c:pt>
                <c:pt idx="6">
                  <c:v>22</c:v>
                </c:pt>
                <c:pt idx="7">
                  <c:v>1</c:v>
                </c:pt>
                <c:pt idx="8">
                  <c:v>22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00032"/>
        <c:axId val="48987456"/>
      </c:barChart>
      <c:lineChart>
        <c:grouping val="standard"/>
        <c:varyColors val="0"/>
        <c:ser>
          <c:idx val="2"/>
          <c:order val="2"/>
          <c:tx>
            <c:strRef>
              <c:f>'[1]2009'!$C$93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('2009'!$D$93;'2009'!#REF!;'2009'!$E$93:$P$93)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'[1]2009'!$C$94</c:f>
              <c:strCache>
                <c:ptCount val="1"/>
                <c:pt idx="0">
                  <c:v>Target %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('[1]2009'!$E$94,'[1]2009'!$F$94,'[1]2009'!$E$94:$P$94)</c:f>
              <c:numCache>
                <c:formatCode>General</c:formatCode>
                <c:ptCount val="14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54496"/>
        <c:axId val="61210624"/>
      </c:lineChart>
      <c:catAx>
        <c:axId val="160300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898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87456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0300032"/>
        <c:crosses val="autoZero"/>
        <c:crossBetween val="between"/>
      </c:valAx>
      <c:catAx>
        <c:axId val="171754496"/>
        <c:scaling>
          <c:orientation val="minMax"/>
        </c:scaling>
        <c:delete val="1"/>
        <c:axPos val="b"/>
        <c:majorTickMark val="out"/>
        <c:minorTickMark val="none"/>
        <c:tickLblPos val="nextTo"/>
        <c:crossAx val="61210624"/>
        <c:crosses val="autoZero"/>
        <c:auto val="0"/>
        <c:lblAlgn val="ctr"/>
        <c:lblOffset val="100"/>
        <c:noMultiLvlLbl val="0"/>
      </c:catAx>
      <c:valAx>
        <c:axId val="61210624"/>
        <c:scaling>
          <c:orientation val="minMax"/>
          <c:max val="1.1000000000000001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17544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2582417582417584E-2"/>
          <c:y val="0.40540666650902873"/>
          <c:w val="0.13736263736263737"/>
          <c:h val="0.255255885807066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94</xdr:row>
      <xdr:rowOff>152400</xdr:rowOff>
    </xdr:from>
    <xdr:to>
      <xdr:col>12</xdr:col>
      <xdr:colOff>333375</xdr:colOff>
      <xdr:row>114</xdr:row>
      <xdr:rowOff>85725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grama%20Anual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</sheetNames>
    <sheetDataSet>
      <sheetData sheetId="0">
        <row r="91">
          <cell r="C91" t="str">
            <v>Scheduled</v>
          </cell>
          <cell r="E91">
            <v>20</v>
          </cell>
          <cell r="F91">
            <v>21</v>
          </cell>
          <cell r="G91">
            <v>23</v>
          </cell>
          <cell r="H91">
            <v>21</v>
          </cell>
          <cell r="I91">
            <v>24</v>
          </cell>
          <cell r="J91">
            <v>22</v>
          </cell>
          <cell r="K91">
            <v>22</v>
          </cell>
          <cell r="L91">
            <v>20</v>
          </cell>
          <cell r="M91">
            <v>23</v>
          </cell>
          <cell r="N91">
            <v>24</v>
          </cell>
          <cell r="O91">
            <v>22</v>
          </cell>
          <cell r="P91">
            <v>20</v>
          </cell>
        </row>
        <row r="92">
          <cell r="C92" t="str">
            <v>Realized</v>
          </cell>
          <cell r="E92">
            <v>19</v>
          </cell>
          <cell r="F92">
            <v>19</v>
          </cell>
          <cell r="G92">
            <v>21</v>
          </cell>
          <cell r="H92">
            <v>20</v>
          </cell>
          <cell r="I92">
            <v>22</v>
          </cell>
          <cell r="J92">
            <v>1</v>
          </cell>
          <cell r="K92">
            <v>22</v>
          </cell>
          <cell r="L92">
            <v>1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</row>
        <row r="93">
          <cell r="C93" t="str">
            <v>%</v>
          </cell>
        </row>
        <row r="94">
          <cell r="C94" t="str">
            <v>Target %</v>
          </cell>
          <cell r="E94">
            <v>0.98</v>
          </cell>
          <cell r="F94">
            <v>0.98</v>
          </cell>
          <cell r="G94">
            <v>0.98</v>
          </cell>
          <cell r="H94">
            <v>0.98</v>
          </cell>
          <cell r="I94">
            <v>0.98</v>
          </cell>
          <cell r="J94">
            <v>0.98</v>
          </cell>
          <cell r="K94">
            <v>0.98</v>
          </cell>
          <cell r="L94">
            <v>0.98</v>
          </cell>
          <cell r="M94">
            <v>0.98</v>
          </cell>
          <cell r="N94">
            <v>0.98</v>
          </cell>
          <cell r="O94">
            <v>0.98</v>
          </cell>
          <cell r="P94">
            <v>0.98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workbookViewId="0">
      <selection activeCell="B76" sqref="B76:B77"/>
    </sheetView>
  </sheetViews>
  <sheetFormatPr defaultRowHeight="15" x14ac:dyDescent="0.25"/>
  <cols>
    <col min="1" max="1" width="5.7109375" style="55" customWidth="1"/>
    <col min="2" max="2" width="51.7109375" style="56" customWidth="1"/>
    <col min="3" max="3" width="11" style="56" customWidth="1"/>
    <col min="5" max="16" width="5.5703125" style="55" customWidth="1"/>
    <col min="257" max="257" width="5.7109375" customWidth="1"/>
    <col min="258" max="258" width="51.7109375" customWidth="1"/>
    <col min="259" max="259" width="11" customWidth="1"/>
    <col min="261" max="272" width="5.5703125" customWidth="1"/>
    <col min="513" max="513" width="5.7109375" customWidth="1"/>
    <col min="514" max="514" width="51.7109375" customWidth="1"/>
    <col min="515" max="515" width="11" customWidth="1"/>
    <col min="517" max="528" width="5.5703125" customWidth="1"/>
    <col min="769" max="769" width="5.7109375" customWidth="1"/>
    <col min="770" max="770" width="51.7109375" customWidth="1"/>
    <col min="771" max="771" width="11" customWidth="1"/>
    <col min="773" max="784" width="5.5703125" customWidth="1"/>
    <col min="1025" max="1025" width="5.7109375" customWidth="1"/>
    <col min="1026" max="1026" width="51.7109375" customWidth="1"/>
    <col min="1027" max="1027" width="11" customWidth="1"/>
    <col min="1029" max="1040" width="5.5703125" customWidth="1"/>
    <col min="1281" max="1281" width="5.7109375" customWidth="1"/>
    <col min="1282" max="1282" width="51.7109375" customWidth="1"/>
    <col min="1283" max="1283" width="11" customWidth="1"/>
    <col min="1285" max="1296" width="5.5703125" customWidth="1"/>
    <col min="1537" max="1537" width="5.7109375" customWidth="1"/>
    <col min="1538" max="1538" width="51.7109375" customWidth="1"/>
    <col min="1539" max="1539" width="11" customWidth="1"/>
    <col min="1541" max="1552" width="5.5703125" customWidth="1"/>
    <col min="1793" max="1793" width="5.7109375" customWidth="1"/>
    <col min="1794" max="1794" width="51.7109375" customWidth="1"/>
    <col min="1795" max="1795" width="11" customWidth="1"/>
    <col min="1797" max="1808" width="5.5703125" customWidth="1"/>
    <col min="2049" max="2049" width="5.7109375" customWidth="1"/>
    <col min="2050" max="2050" width="51.7109375" customWidth="1"/>
    <col min="2051" max="2051" width="11" customWidth="1"/>
    <col min="2053" max="2064" width="5.5703125" customWidth="1"/>
    <col min="2305" max="2305" width="5.7109375" customWidth="1"/>
    <col min="2306" max="2306" width="51.7109375" customWidth="1"/>
    <col min="2307" max="2307" width="11" customWidth="1"/>
    <col min="2309" max="2320" width="5.5703125" customWidth="1"/>
    <col min="2561" max="2561" width="5.7109375" customWidth="1"/>
    <col min="2562" max="2562" width="51.7109375" customWidth="1"/>
    <col min="2563" max="2563" width="11" customWidth="1"/>
    <col min="2565" max="2576" width="5.5703125" customWidth="1"/>
    <col min="2817" max="2817" width="5.7109375" customWidth="1"/>
    <col min="2818" max="2818" width="51.7109375" customWidth="1"/>
    <col min="2819" max="2819" width="11" customWidth="1"/>
    <col min="2821" max="2832" width="5.5703125" customWidth="1"/>
    <col min="3073" max="3073" width="5.7109375" customWidth="1"/>
    <col min="3074" max="3074" width="51.7109375" customWidth="1"/>
    <col min="3075" max="3075" width="11" customWidth="1"/>
    <col min="3077" max="3088" width="5.5703125" customWidth="1"/>
    <col min="3329" max="3329" width="5.7109375" customWidth="1"/>
    <col min="3330" max="3330" width="51.7109375" customWidth="1"/>
    <col min="3331" max="3331" width="11" customWidth="1"/>
    <col min="3333" max="3344" width="5.5703125" customWidth="1"/>
    <col min="3585" max="3585" width="5.7109375" customWidth="1"/>
    <col min="3586" max="3586" width="51.7109375" customWidth="1"/>
    <col min="3587" max="3587" width="11" customWidth="1"/>
    <col min="3589" max="3600" width="5.5703125" customWidth="1"/>
    <col min="3841" max="3841" width="5.7109375" customWidth="1"/>
    <col min="3842" max="3842" width="51.7109375" customWidth="1"/>
    <col min="3843" max="3843" width="11" customWidth="1"/>
    <col min="3845" max="3856" width="5.5703125" customWidth="1"/>
    <col min="4097" max="4097" width="5.7109375" customWidth="1"/>
    <col min="4098" max="4098" width="51.7109375" customWidth="1"/>
    <col min="4099" max="4099" width="11" customWidth="1"/>
    <col min="4101" max="4112" width="5.5703125" customWidth="1"/>
    <col min="4353" max="4353" width="5.7109375" customWidth="1"/>
    <col min="4354" max="4354" width="51.7109375" customWidth="1"/>
    <col min="4355" max="4355" width="11" customWidth="1"/>
    <col min="4357" max="4368" width="5.5703125" customWidth="1"/>
    <col min="4609" max="4609" width="5.7109375" customWidth="1"/>
    <col min="4610" max="4610" width="51.7109375" customWidth="1"/>
    <col min="4611" max="4611" width="11" customWidth="1"/>
    <col min="4613" max="4624" width="5.5703125" customWidth="1"/>
    <col min="4865" max="4865" width="5.7109375" customWidth="1"/>
    <col min="4866" max="4866" width="51.7109375" customWidth="1"/>
    <col min="4867" max="4867" width="11" customWidth="1"/>
    <col min="4869" max="4880" width="5.5703125" customWidth="1"/>
    <col min="5121" max="5121" width="5.7109375" customWidth="1"/>
    <col min="5122" max="5122" width="51.7109375" customWidth="1"/>
    <col min="5123" max="5123" width="11" customWidth="1"/>
    <col min="5125" max="5136" width="5.5703125" customWidth="1"/>
    <col min="5377" max="5377" width="5.7109375" customWidth="1"/>
    <col min="5378" max="5378" width="51.7109375" customWidth="1"/>
    <col min="5379" max="5379" width="11" customWidth="1"/>
    <col min="5381" max="5392" width="5.5703125" customWidth="1"/>
    <col min="5633" max="5633" width="5.7109375" customWidth="1"/>
    <col min="5634" max="5634" width="51.7109375" customWidth="1"/>
    <col min="5635" max="5635" width="11" customWidth="1"/>
    <col min="5637" max="5648" width="5.5703125" customWidth="1"/>
    <col min="5889" max="5889" width="5.7109375" customWidth="1"/>
    <col min="5890" max="5890" width="51.7109375" customWidth="1"/>
    <col min="5891" max="5891" width="11" customWidth="1"/>
    <col min="5893" max="5904" width="5.5703125" customWidth="1"/>
    <col min="6145" max="6145" width="5.7109375" customWidth="1"/>
    <col min="6146" max="6146" width="51.7109375" customWidth="1"/>
    <col min="6147" max="6147" width="11" customWidth="1"/>
    <col min="6149" max="6160" width="5.5703125" customWidth="1"/>
    <col min="6401" max="6401" width="5.7109375" customWidth="1"/>
    <col min="6402" max="6402" width="51.7109375" customWidth="1"/>
    <col min="6403" max="6403" width="11" customWidth="1"/>
    <col min="6405" max="6416" width="5.5703125" customWidth="1"/>
    <col min="6657" max="6657" width="5.7109375" customWidth="1"/>
    <col min="6658" max="6658" width="51.7109375" customWidth="1"/>
    <col min="6659" max="6659" width="11" customWidth="1"/>
    <col min="6661" max="6672" width="5.5703125" customWidth="1"/>
    <col min="6913" max="6913" width="5.7109375" customWidth="1"/>
    <col min="6914" max="6914" width="51.7109375" customWidth="1"/>
    <col min="6915" max="6915" width="11" customWidth="1"/>
    <col min="6917" max="6928" width="5.5703125" customWidth="1"/>
    <col min="7169" max="7169" width="5.7109375" customWidth="1"/>
    <col min="7170" max="7170" width="51.7109375" customWidth="1"/>
    <col min="7171" max="7171" width="11" customWidth="1"/>
    <col min="7173" max="7184" width="5.5703125" customWidth="1"/>
    <col min="7425" max="7425" width="5.7109375" customWidth="1"/>
    <col min="7426" max="7426" width="51.7109375" customWidth="1"/>
    <col min="7427" max="7427" width="11" customWidth="1"/>
    <col min="7429" max="7440" width="5.5703125" customWidth="1"/>
    <col min="7681" max="7681" width="5.7109375" customWidth="1"/>
    <col min="7682" max="7682" width="51.7109375" customWidth="1"/>
    <col min="7683" max="7683" width="11" customWidth="1"/>
    <col min="7685" max="7696" width="5.5703125" customWidth="1"/>
    <col min="7937" max="7937" width="5.7109375" customWidth="1"/>
    <col min="7938" max="7938" width="51.7109375" customWidth="1"/>
    <col min="7939" max="7939" width="11" customWidth="1"/>
    <col min="7941" max="7952" width="5.5703125" customWidth="1"/>
    <col min="8193" max="8193" width="5.7109375" customWidth="1"/>
    <col min="8194" max="8194" width="51.7109375" customWidth="1"/>
    <col min="8195" max="8195" width="11" customWidth="1"/>
    <col min="8197" max="8208" width="5.5703125" customWidth="1"/>
    <col min="8449" max="8449" width="5.7109375" customWidth="1"/>
    <col min="8450" max="8450" width="51.7109375" customWidth="1"/>
    <col min="8451" max="8451" width="11" customWidth="1"/>
    <col min="8453" max="8464" width="5.5703125" customWidth="1"/>
    <col min="8705" max="8705" width="5.7109375" customWidth="1"/>
    <col min="8706" max="8706" width="51.7109375" customWidth="1"/>
    <col min="8707" max="8707" width="11" customWidth="1"/>
    <col min="8709" max="8720" width="5.5703125" customWidth="1"/>
    <col min="8961" max="8961" width="5.7109375" customWidth="1"/>
    <col min="8962" max="8962" width="51.7109375" customWidth="1"/>
    <col min="8963" max="8963" width="11" customWidth="1"/>
    <col min="8965" max="8976" width="5.5703125" customWidth="1"/>
    <col min="9217" max="9217" width="5.7109375" customWidth="1"/>
    <col min="9218" max="9218" width="51.7109375" customWidth="1"/>
    <col min="9219" max="9219" width="11" customWidth="1"/>
    <col min="9221" max="9232" width="5.5703125" customWidth="1"/>
    <col min="9473" max="9473" width="5.7109375" customWidth="1"/>
    <col min="9474" max="9474" width="51.7109375" customWidth="1"/>
    <col min="9475" max="9475" width="11" customWidth="1"/>
    <col min="9477" max="9488" width="5.5703125" customWidth="1"/>
    <col min="9729" max="9729" width="5.7109375" customWidth="1"/>
    <col min="9730" max="9730" width="51.7109375" customWidth="1"/>
    <col min="9731" max="9731" width="11" customWidth="1"/>
    <col min="9733" max="9744" width="5.5703125" customWidth="1"/>
    <col min="9985" max="9985" width="5.7109375" customWidth="1"/>
    <col min="9986" max="9986" width="51.7109375" customWidth="1"/>
    <col min="9987" max="9987" width="11" customWidth="1"/>
    <col min="9989" max="10000" width="5.5703125" customWidth="1"/>
    <col min="10241" max="10241" width="5.7109375" customWidth="1"/>
    <col min="10242" max="10242" width="51.7109375" customWidth="1"/>
    <col min="10243" max="10243" width="11" customWidth="1"/>
    <col min="10245" max="10256" width="5.5703125" customWidth="1"/>
    <col min="10497" max="10497" width="5.7109375" customWidth="1"/>
    <col min="10498" max="10498" width="51.7109375" customWidth="1"/>
    <col min="10499" max="10499" width="11" customWidth="1"/>
    <col min="10501" max="10512" width="5.5703125" customWidth="1"/>
    <col min="10753" max="10753" width="5.7109375" customWidth="1"/>
    <col min="10754" max="10754" width="51.7109375" customWidth="1"/>
    <col min="10755" max="10755" width="11" customWidth="1"/>
    <col min="10757" max="10768" width="5.5703125" customWidth="1"/>
    <col min="11009" max="11009" width="5.7109375" customWidth="1"/>
    <col min="11010" max="11010" width="51.7109375" customWidth="1"/>
    <col min="11011" max="11011" width="11" customWidth="1"/>
    <col min="11013" max="11024" width="5.5703125" customWidth="1"/>
    <col min="11265" max="11265" width="5.7109375" customWidth="1"/>
    <col min="11266" max="11266" width="51.7109375" customWidth="1"/>
    <col min="11267" max="11267" width="11" customWidth="1"/>
    <col min="11269" max="11280" width="5.5703125" customWidth="1"/>
    <col min="11521" max="11521" width="5.7109375" customWidth="1"/>
    <col min="11522" max="11522" width="51.7109375" customWidth="1"/>
    <col min="11523" max="11523" width="11" customWidth="1"/>
    <col min="11525" max="11536" width="5.5703125" customWidth="1"/>
    <col min="11777" max="11777" width="5.7109375" customWidth="1"/>
    <col min="11778" max="11778" width="51.7109375" customWidth="1"/>
    <col min="11779" max="11779" width="11" customWidth="1"/>
    <col min="11781" max="11792" width="5.5703125" customWidth="1"/>
    <col min="12033" max="12033" width="5.7109375" customWidth="1"/>
    <col min="12034" max="12034" width="51.7109375" customWidth="1"/>
    <col min="12035" max="12035" width="11" customWidth="1"/>
    <col min="12037" max="12048" width="5.5703125" customWidth="1"/>
    <col min="12289" max="12289" width="5.7109375" customWidth="1"/>
    <col min="12290" max="12290" width="51.7109375" customWidth="1"/>
    <col min="12291" max="12291" width="11" customWidth="1"/>
    <col min="12293" max="12304" width="5.5703125" customWidth="1"/>
    <col min="12545" max="12545" width="5.7109375" customWidth="1"/>
    <col min="12546" max="12546" width="51.7109375" customWidth="1"/>
    <col min="12547" max="12547" width="11" customWidth="1"/>
    <col min="12549" max="12560" width="5.5703125" customWidth="1"/>
    <col min="12801" max="12801" width="5.7109375" customWidth="1"/>
    <col min="12802" max="12802" width="51.7109375" customWidth="1"/>
    <col min="12803" max="12803" width="11" customWidth="1"/>
    <col min="12805" max="12816" width="5.5703125" customWidth="1"/>
    <col min="13057" max="13057" width="5.7109375" customWidth="1"/>
    <col min="13058" max="13058" width="51.7109375" customWidth="1"/>
    <col min="13059" max="13059" width="11" customWidth="1"/>
    <col min="13061" max="13072" width="5.5703125" customWidth="1"/>
    <col min="13313" max="13313" width="5.7109375" customWidth="1"/>
    <col min="13314" max="13314" width="51.7109375" customWidth="1"/>
    <col min="13315" max="13315" width="11" customWidth="1"/>
    <col min="13317" max="13328" width="5.5703125" customWidth="1"/>
    <col min="13569" max="13569" width="5.7109375" customWidth="1"/>
    <col min="13570" max="13570" width="51.7109375" customWidth="1"/>
    <col min="13571" max="13571" width="11" customWidth="1"/>
    <col min="13573" max="13584" width="5.5703125" customWidth="1"/>
    <col min="13825" max="13825" width="5.7109375" customWidth="1"/>
    <col min="13826" max="13826" width="51.7109375" customWidth="1"/>
    <col min="13827" max="13827" width="11" customWidth="1"/>
    <col min="13829" max="13840" width="5.5703125" customWidth="1"/>
    <col min="14081" max="14081" width="5.7109375" customWidth="1"/>
    <col min="14082" max="14082" width="51.7109375" customWidth="1"/>
    <col min="14083" max="14083" width="11" customWidth="1"/>
    <col min="14085" max="14096" width="5.5703125" customWidth="1"/>
    <col min="14337" max="14337" width="5.7109375" customWidth="1"/>
    <col min="14338" max="14338" width="51.7109375" customWidth="1"/>
    <col min="14339" max="14339" width="11" customWidth="1"/>
    <col min="14341" max="14352" width="5.5703125" customWidth="1"/>
    <col min="14593" max="14593" width="5.7109375" customWidth="1"/>
    <col min="14594" max="14594" width="51.7109375" customWidth="1"/>
    <col min="14595" max="14595" width="11" customWidth="1"/>
    <col min="14597" max="14608" width="5.5703125" customWidth="1"/>
    <col min="14849" max="14849" width="5.7109375" customWidth="1"/>
    <col min="14850" max="14850" width="51.7109375" customWidth="1"/>
    <col min="14851" max="14851" width="11" customWidth="1"/>
    <col min="14853" max="14864" width="5.5703125" customWidth="1"/>
    <col min="15105" max="15105" width="5.7109375" customWidth="1"/>
    <col min="15106" max="15106" width="51.7109375" customWidth="1"/>
    <col min="15107" max="15107" width="11" customWidth="1"/>
    <col min="15109" max="15120" width="5.5703125" customWidth="1"/>
    <col min="15361" max="15361" width="5.7109375" customWidth="1"/>
    <col min="15362" max="15362" width="51.7109375" customWidth="1"/>
    <col min="15363" max="15363" width="11" customWidth="1"/>
    <col min="15365" max="15376" width="5.5703125" customWidth="1"/>
    <col min="15617" max="15617" width="5.7109375" customWidth="1"/>
    <col min="15618" max="15618" width="51.7109375" customWidth="1"/>
    <col min="15619" max="15619" width="11" customWidth="1"/>
    <col min="15621" max="15632" width="5.5703125" customWidth="1"/>
    <col min="15873" max="15873" width="5.7109375" customWidth="1"/>
    <col min="15874" max="15874" width="51.7109375" customWidth="1"/>
    <col min="15875" max="15875" width="11" customWidth="1"/>
    <col min="15877" max="15888" width="5.5703125" customWidth="1"/>
    <col min="16129" max="16129" width="5.7109375" customWidth="1"/>
    <col min="16130" max="16130" width="51.7109375" customWidth="1"/>
    <col min="16131" max="16131" width="11" customWidth="1"/>
    <col min="16133" max="16144" width="5.5703125" customWidth="1"/>
  </cols>
  <sheetData>
    <row r="1" spans="1:16" ht="24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8" customFormat="1" ht="25.5" customHeight="1" thickBot="1" x14ac:dyDescent="0.3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6" t="s">
        <v>6</v>
      </c>
      <c r="G3" s="3" t="s">
        <v>7</v>
      </c>
      <c r="H3" s="4" t="s">
        <v>8</v>
      </c>
      <c r="I3" s="7" t="s">
        <v>9</v>
      </c>
      <c r="J3" s="4" t="s">
        <v>10</v>
      </c>
      <c r="K3" s="7" t="s">
        <v>11</v>
      </c>
      <c r="L3" s="4" t="s">
        <v>12</v>
      </c>
      <c r="M3" s="7" t="s">
        <v>13</v>
      </c>
      <c r="N3" s="4" t="s">
        <v>14</v>
      </c>
      <c r="O3" s="7" t="s">
        <v>15</v>
      </c>
      <c r="P3" s="4" t="s">
        <v>16</v>
      </c>
    </row>
    <row r="4" spans="1:16" s="16" customFormat="1" ht="12.75" customHeight="1" x14ac:dyDescent="0.25">
      <c r="A4" s="9">
        <v>1</v>
      </c>
      <c r="B4" s="10" t="s">
        <v>17</v>
      </c>
      <c r="C4" s="11" t="s">
        <v>18</v>
      </c>
      <c r="D4" s="12" t="s">
        <v>19</v>
      </c>
      <c r="E4" s="13"/>
      <c r="F4" s="14">
        <v>1</v>
      </c>
      <c r="G4" s="14">
        <v>1</v>
      </c>
      <c r="H4" s="13"/>
      <c r="I4" s="13"/>
      <c r="J4" s="13"/>
      <c r="K4" s="13"/>
      <c r="L4" s="13"/>
      <c r="M4" s="14">
        <v>1</v>
      </c>
      <c r="N4" s="14">
        <v>1</v>
      </c>
      <c r="O4" s="13"/>
      <c r="P4" s="15"/>
    </row>
    <row r="5" spans="1:16" s="16" customFormat="1" ht="12.75" customHeight="1" x14ac:dyDescent="0.25">
      <c r="A5" s="17"/>
      <c r="B5" s="18"/>
      <c r="C5" s="19"/>
      <c r="D5" s="20" t="s">
        <v>20</v>
      </c>
      <c r="E5" s="21"/>
      <c r="F5" s="22">
        <v>1</v>
      </c>
      <c r="G5" s="22">
        <v>1</v>
      </c>
      <c r="H5" s="21"/>
      <c r="I5" s="21"/>
      <c r="J5" s="21"/>
      <c r="K5" s="21"/>
      <c r="L5" s="21"/>
      <c r="M5" s="21"/>
      <c r="N5" s="21"/>
      <c r="O5" s="21"/>
      <c r="P5" s="23"/>
    </row>
    <row r="6" spans="1:16" s="16" customFormat="1" ht="12.75" customHeight="1" x14ac:dyDescent="0.25">
      <c r="A6" s="24">
        <v>2</v>
      </c>
      <c r="B6" s="25" t="s">
        <v>21</v>
      </c>
      <c r="C6" s="26" t="s">
        <v>22</v>
      </c>
      <c r="D6" s="27" t="s">
        <v>19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28">
        <v>1</v>
      </c>
      <c r="K6" s="28">
        <v>1</v>
      </c>
      <c r="L6" s="28">
        <v>1</v>
      </c>
      <c r="M6" s="28">
        <v>1</v>
      </c>
      <c r="N6" s="28">
        <v>1</v>
      </c>
      <c r="O6" s="28">
        <v>1</v>
      </c>
      <c r="P6" s="29">
        <v>1</v>
      </c>
    </row>
    <row r="7" spans="1:16" s="16" customFormat="1" ht="12.75" customHeight="1" x14ac:dyDescent="0.25">
      <c r="A7" s="17"/>
      <c r="B7" s="18"/>
      <c r="C7" s="30"/>
      <c r="D7" s="20" t="s">
        <v>20</v>
      </c>
      <c r="E7" s="22">
        <v>1</v>
      </c>
      <c r="F7" s="22">
        <v>1</v>
      </c>
      <c r="G7" s="22">
        <v>1</v>
      </c>
      <c r="H7" s="21"/>
      <c r="I7" s="21"/>
      <c r="J7" s="21"/>
      <c r="K7" s="21"/>
      <c r="L7" s="21"/>
      <c r="M7" s="21"/>
      <c r="N7" s="21"/>
      <c r="O7" s="21"/>
      <c r="P7" s="23"/>
    </row>
    <row r="8" spans="1:16" ht="12.75" customHeight="1" x14ac:dyDescent="0.25">
      <c r="A8" s="24">
        <v>3</v>
      </c>
      <c r="B8" s="25" t="s">
        <v>23</v>
      </c>
      <c r="C8" s="26" t="s">
        <v>24</v>
      </c>
      <c r="D8" s="27" t="s">
        <v>19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9">
        <v>1</v>
      </c>
    </row>
    <row r="9" spans="1:16" ht="12.75" customHeight="1" x14ac:dyDescent="0.25">
      <c r="A9" s="17"/>
      <c r="B9" s="18"/>
      <c r="C9" s="30"/>
      <c r="D9" s="20" t="s">
        <v>20</v>
      </c>
      <c r="E9" s="22">
        <v>1</v>
      </c>
      <c r="F9" s="22">
        <v>1</v>
      </c>
      <c r="G9" s="22">
        <v>1</v>
      </c>
      <c r="H9" s="21"/>
      <c r="I9" s="21"/>
      <c r="J9" s="21"/>
      <c r="K9" s="21"/>
      <c r="L9" s="21"/>
      <c r="M9" s="21"/>
      <c r="N9" s="21"/>
      <c r="O9" s="21"/>
      <c r="P9" s="23"/>
    </row>
    <row r="10" spans="1:16" ht="12.75" customHeight="1" x14ac:dyDescent="0.25">
      <c r="A10" s="24">
        <v>4</v>
      </c>
      <c r="B10" s="25" t="s">
        <v>25</v>
      </c>
      <c r="C10" s="26" t="s">
        <v>18</v>
      </c>
      <c r="D10" s="27" t="s">
        <v>19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9">
        <v>1</v>
      </c>
    </row>
    <row r="11" spans="1:16" ht="12.75" customHeight="1" x14ac:dyDescent="0.25">
      <c r="A11" s="17"/>
      <c r="B11" s="18"/>
      <c r="C11" s="30"/>
      <c r="D11" s="20" t="s">
        <v>20</v>
      </c>
      <c r="E11" s="22">
        <v>1</v>
      </c>
      <c r="F11" s="22">
        <v>1</v>
      </c>
      <c r="G11" s="22">
        <v>1</v>
      </c>
      <c r="H11" s="21"/>
      <c r="I11" s="21"/>
      <c r="J11" s="21"/>
      <c r="K11" s="21"/>
      <c r="L11" s="21"/>
      <c r="M11" s="21"/>
      <c r="N11" s="21"/>
      <c r="O11" s="21"/>
      <c r="P11" s="23"/>
    </row>
    <row r="12" spans="1:16" ht="12.75" customHeight="1" x14ac:dyDescent="0.25">
      <c r="A12" s="24">
        <v>5</v>
      </c>
      <c r="B12" s="25" t="s">
        <v>26</v>
      </c>
      <c r="C12" s="26" t="s">
        <v>22</v>
      </c>
      <c r="D12" s="27" t="s">
        <v>19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v>1</v>
      </c>
      <c r="O12" s="28">
        <v>1</v>
      </c>
      <c r="P12" s="29">
        <v>1</v>
      </c>
    </row>
    <row r="13" spans="1:16" ht="12.75" customHeight="1" x14ac:dyDescent="0.25">
      <c r="A13" s="17"/>
      <c r="B13" s="18"/>
      <c r="C13" s="30"/>
      <c r="D13" s="20" t="s">
        <v>20</v>
      </c>
      <c r="E13" s="22">
        <v>1</v>
      </c>
      <c r="F13" s="22">
        <v>1</v>
      </c>
      <c r="G13" s="22">
        <v>1</v>
      </c>
      <c r="H13" s="21"/>
      <c r="I13" s="21"/>
      <c r="J13" s="21"/>
      <c r="K13" s="21"/>
      <c r="L13" s="21"/>
      <c r="M13" s="21"/>
      <c r="N13" s="21"/>
      <c r="O13" s="21"/>
      <c r="P13" s="23"/>
    </row>
    <row r="14" spans="1:16" ht="12.75" customHeight="1" x14ac:dyDescent="0.25">
      <c r="A14" s="24">
        <v>6</v>
      </c>
      <c r="B14" s="25" t="s">
        <v>27</v>
      </c>
      <c r="C14" s="26" t="s">
        <v>24</v>
      </c>
      <c r="D14" s="27" t="s">
        <v>19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9">
        <v>1</v>
      </c>
    </row>
    <row r="15" spans="1:16" ht="12.75" customHeight="1" x14ac:dyDescent="0.25">
      <c r="A15" s="17"/>
      <c r="B15" s="18"/>
      <c r="C15" s="30"/>
      <c r="D15" s="20" t="s">
        <v>20</v>
      </c>
      <c r="E15" s="22">
        <v>1</v>
      </c>
      <c r="F15" s="22">
        <v>1</v>
      </c>
      <c r="G15" s="22">
        <v>1</v>
      </c>
      <c r="H15" s="21"/>
      <c r="I15" s="21"/>
      <c r="J15" s="21"/>
      <c r="K15" s="21"/>
      <c r="L15" s="21"/>
      <c r="M15" s="21"/>
      <c r="N15" s="21"/>
      <c r="O15" s="21"/>
      <c r="P15" s="23"/>
    </row>
    <row r="16" spans="1:16" ht="12.75" customHeight="1" x14ac:dyDescent="0.25">
      <c r="A16" s="24">
        <v>7</v>
      </c>
      <c r="B16" s="25" t="s">
        <v>28</v>
      </c>
      <c r="C16" s="26" t="s">
        <v>18</v>
      </c>
      <c r="D16" s="27" t="s">
        <v>19</v>
      </c>
      <c r="E16" s="28">
        <v>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3"/>
    </row>
    <row r="17" spans="1:16" ht="12.75" customHeight="1" x14ac:dyDescent="0.25">
      <c r="A17" s="17"/>
      <c r="B17" s="18"/>
      <c r="C17" s="30"/>
      <c r="D17" s="20" t="s">
        <v>20</v>
      </c>
      <c r="E17" s="22">
        <v>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3"/>
    </row>
    <row r="18" spans="1:16" ht="12.75" customHeight="1" x14ac:dyDescent="0.25">
      <c r="A18" s="24">
        <v>8</v>
      </c>
      <c r="B18" s="25" t="s">
        <v>29</v>
      </c>
      <c r="C18" s="26" t="s">
        <v>22</v>
      </c>
      <c r="D18" s="27" t="s">
        <v>19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28">
        <v>1</v>
      </c>
      <c r="K18" s="28">
        <v>1</v>
      </c>
      <c r="L18" s="28">
        <v>1</v>
      </c>
      <c r="M18" s="28">
        <v>1</v>
      </c>
      <c r="N18" s="28">
        <v>1</v>
      </c>
      <c r="O18" s="28">
        <v>1</v>
      </c>
      <c r="P18" s="29">
        <v>1</v>
      </c>
    </row>
    <row r="19" spans="1:16" ht="12.75" customHeight="1" x14ac:dyDescent="0.25">
      <c r="A19" s="17"/>
      <c r="B19" s="18"/>
      <c r="C19" s="30"/>
      <c r="D19" s="20" t="s">
        <v>20</v>
      </c>
      <c r="E19" s="22">
        <v>1</v>
      </c>
      <c r="F19" s="22">
        <v>1</v>
      </c>
      <c r="G19" s="31">
        <v>1</v>
      </c>
      <c r="H19" s="21"/>
      <c r="I19" s="21"/>
      <c r="J19" s="21"/>
      <c r="K19" s="21"/>
      <c r="L19" s="21"/>
      <c r="M19" s="21"/>
      <c r="N19" s="21"/>
      <c r="O19" s="21"/>
      <c r="P19" s="23"/>
    </row>
    <row r="20" spans="1:16" ht="12.75" customHeight="1" x14ac:dyDescent="0.25">
      <c r="A20" s="24">
        <v>9</v>
      </c>
      <c r="B20" s="25" t="s">
        <v>30</v>
      </c>
      <c r="C20" s="26" t="s">
        <v>24</v>
      </c>
      <c r="D20" s="27" t="s">
        <v>19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>
        <v>1</v>
      </c>
      <c r="O20" s="28">
        <v>1</v>
      </c>
      <c r="P20" s="29">
        <v>1</v>
      </c>
    </row>
    <row r="21" spans="1:16" ht="12.75" customHeight="1" x14ac:dyDescent="0.25">
      <c r="A21" s="17"/>
      <c r="B21" s="18"/>
      <c r="C21" s="30"/>
      <c r="D21" s="20" t="s">
        <v>20</v>
      </c>
      <c r="E21" s="32">
        <v>0</v>
      </c>
      <c r="F21" s="32">
        <v>0</v>
      </c>
      <c r="G21" s="22">
        <v>1</v>
      </c>
      <c r="H21" s="21"/>
      <c r="I21" s="21"/>
      <c r="J21" s="21"/>
      <c r="K21" s="21"/>
      <c r="L21" s="21"/>
      <c r="M21" s="21"/>
      <c r="N21" s="21"/>
      <c r="O21" s="21"/>
      <c r="P21" s="23"/>
    </row>
    <row r="22" spans="1:16" ht="12.75" customHeight="1" x14ac:dyDescent="0.25">
      <c r="A22" s="24">
        <v>10</v>
      </c>
      <c r="B22" s="33" t="s">
        <v>31</v>
      </c>
      <c r="C22" s="26" t="s">
        <v>18</v>
      </c>
      <c r="D22" s="27" t="s">
        <v>19</v>
      </c>
      <c r="E22" s="21"/>
      <c r="F22" s="21"/>
      <c r="G22" s="21"/>
      <c r="H22" s="28">
        <v>1</v>
      </c>
      <c r="I22" s="28">
        <v>1</v>
      </c>
      <c r="J22" s="28">
        <v>1</v>
      </c>
      <c r="K22" s="21"/>
      <c r="L22" s="21"/>
      <c r="M22" s="21"/>
      <c r="N22" s="21"/>
      <c r="O22" s="21"/>
      <c r="P22" s="23"/>
    </row>
    <row r="23" spans="1:16" ht="12.75" customHeight="1" x14ac:dyDescent="0.25">
      <c r="A23" s="17"/>
      <c r="B23" s="34"/>
      <c r="C23" s="30"/>
      <c r="D23" s="20" t="s">
        <v>20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3"/>
    </row>
    <row r="24" spans="1:16" ht="12.75" customHeight="1" x14ac:dyDescent="0.25">
      <c r="A24" s="24">
        <v>11</v>
      </c>
      <c r="B24" s="33" t="s">
        <v>32</v>
      </c>
      <c r="C24" s="26" t="s">
        <v>22</v>
      </c>
      <c r="D24" s="27" t="s">
        <v>19</v>
      </c>
      <c r="E24" s="21"/>
      <c r="F24" s="21"/>
      <c r="G24" s="21"/>
      <c r="H24" s="21"/>
      <c r="I24" s="21"/>
      <c r="J24" s="21"/>
      <c r="K24" s="21"/>
      <c r="L24" s="21"/>
      <c r="M24" s="28">
        <v>1</v>
      </c>
      <c r="N24" s="28">
        <v>1</v>
      </c>
      <c r="O24" s="28">
        <v>1</v>
      </c>
      <c r="P24" s="23"/>
    </row>
    <row r="25" spans="1:16" ht="12.75" customHeight="1" x14ac:dyDescent="0.25">
      <c r="A25" s="17"/>
      <c r="B25" s="34"/>
      <c r="C25" s="30"/>
      <c r="D25" s="20" t="s">
        <v>20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3"/>
    </row>
    <row r="26" spans="1:16" ht="12.75" customHeight="1" x14ac:dyDescent="0.25">
      <c r="A26" s="24">
        <v>12</v>
      </c>
      <c r="B26" s="33" t="s">
        <v>33</v>
      </c>
      <c r="C26" s="26" t="s">
        <v>24</v>
      </c>
      <c r="D26" s="27" t="s">
        <v>19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8">
        <v>1</v>
      </c>
      <c r="P26" s="29">
        <v>1</v>
      </c>
    </row>
    <row r="27" spans="1:16" ht="12.75" customHeight="1" x14ac:dyDescent="0.25">
      <c r="A27" s="17"/>
      <c r="B27" s="34"/>
      <c r="C27" s="30"/>
      <c r="D27" s="20" t="s">
        <v>20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3"/>
    </row>
    <row r="28" spans="1:16" ht="12.75" customHeight="1" x14ac:dyDescent="0.25">
      <c r="A28" s="24">
        <v>13</v>
      </c>
      <c r="B28" s="33" t="s">
        <v>34</v>
      </c>
      <c r="C28" s="26" t="s">
        <v>18</v>
      </c>
      <c r="D28" s="27" t="s">
        <v>19</v>
      </c>
      <c r="E28" s="21"/>
      <c r="F28" s="21"/>
      <c r="G28" s="21"/>
      <c r="H28" s="21"/>
      <c r="I28" s="21"/>
      <c r="J28" s="21"/>
      <c r="K28" s="28">
        <v>1</v>
      </c>
      <c r="L28" s="21"/>
      <c r="M28" s="21"/>
      <c r="N28" s="21"/>
      <c r="O28" s="21"/>
      <c r="P28" s="23"/>
    </row>
    <row r="29" spans="1:16" ht="12.75" customHeight="1" x14ac:dyDescent="0.25">
      <c r="A29" s="17"/>
      <c r="B29" s="34"/>
      <c r="C29" s="30"/>
      <c r="D29" s="20" t="s">
        <v>20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3"/>
    </row>
    <row r="30" spans="1:16" ht="12.75" customHeight="1" x14ac:dyDescent="0.25">
      <c r="A30" s="24">
        <v>14</v>
      </c>
      <c r="B30" s="33" t="s">
        <v>35</v>
      </c>
      <c r="C30" s="26" t="s">
        <v>22</v>
      </c>
      <c r="D30" s="27" t="s">
        <v>19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28">
        <v>1</v>
      </c>
      <c r="L30" s="28">
        <v>1</v>
      </c>
      <c r="M30" s="28">
        <v>1</v>
      </c>
      <c r="N30" s="28">
        <v>1</v>
      </c>
      <c r="O30" s="28">
        <v>1</v>
      </c>
      <c r="P30" s="29">
        <v>1</v>
      </c>
    </row>
    <row r="31" spans="1:16" ht="12.75" customHeight="1" x14ac:dyDescent="0.25">
      <c r="A31" s="17"/>
      <c r="B31" s="34"/>
      <c r="C31" s="30"/>
      <c r="D31" s="20" t="s">
        <v>20</v>
      </c>
      <c r="E31" s="32">
        <v>0</v>
      </c>
      <c r="F31" s="32">
        <v>0</v>
      </c>
      <c r="G31" s="22">
        <v>1</v>
      </c>
      <c r="H31" s="21"/>
      <c r="I31" s="21"/>
      <c r="J31" s="21"/>
      <c r="K31" s="21"/>
      <c r="L31" s="21"/>
      <c r="M31" s="21"/>
      <c r="N31" s="21"/>
      <c r="O31" s="21"/>
      <c r="P31" s="23"/>
    </row>
    <row r="32" spans="1:16" ht="12.75" customHeight="1" x14ac:dyDescent="0.25">
      <c r="A32" s="24">
        <v>15</v>
      </c>
      <c r="B32" s="35" t="s">
        <v>36</v>
      </c>
      <c r="C32" s="26" t="s">
        <v>24</v>
      </c>
      <c r="D32" s="27" t="s">
        <v>19</v>
      </c>
      <c r="E32" s="21"/>
      <c r="F32" s="21"/>
      <c r="G32" s="21"/>
      <c r="H32" s="21"/>
      <c r="I32" s="21"/>
      <c r="J32" s="21"/>
      <c r="K32" s="21"/>
      <c r="L32" s="21"/>
      <c r="M32" s="28">
        <v>1</v>
      </c>
      <c r="N32" s="21"/>
      <c r="O32" s="21"/>
      <c r="P32" s="23"/>
    </row>
    <row r="33" spans="1:16" ht="12.75" customHeight="1" x14ac:dyDescent="0.25">
      <c r="A33" s="17"/>
      <c r="B33" s="35"/>
      <c r="C33" s="30"/>
      <c r="D33" s="20" t="s">
        <v>20</v>
      </c>
      <c r="E33" s="21"/>
      <c r="F33" s="21"/>
      <c r="G33" s="21"/>
      <c r="H33" s="21"/>
      <c r="I33" s="21"/>
      <c r="J33" s="21"/>
      <c r="K33" s="21"/>
      <c r="L33" s="36"/>
      <c r="M33" s="21"/>
      <c r="N33" s="21"/>
      <c r="O33" s="21"/>
      <c r="P33" s="23"/>
    </row>
    <row r="34" spans="1:16" ht="12.75" customHeight="1" x14ac:dyDescent="0.25">
      <c r="A34" s="24">
        <v>16</v>
      </c>
      <c r="B34" s="35" t="s">
        <v>37</v>
      </c>
      <c r="C34" s="26" t="s">
        <v>18</v>
      </c>
      <c r="D34" s="27" t="s">
        <v>19</v>
      </c>
      <c r="E34" s="21"/>
      <c r="F34" s="21"/>
      <c r="G34" s="21"/>
      <c r="H34" s="21"/>
      <c r="I34" s="21"/>
      <c r="J34" s="21"/>
      <c r="K34" s="21"/>
      <c r="L34" s="21"/>
      <c r="M34" s="21"/>
      <c r="N34" s="28">
        <v>1</v>
      </c>
      <c r="O34" s="21"/>
      <c r="P34" s="23"/>
    </row>
    <row r="35" spans="1:16" ht="12.75" customHeight="1" x14ac:dyDescent="0.25">
      <c r="A35" s="17"/>
      <c r="B35" s="35"/>
      <c r="C35" s="30"/>
      <c r="D35" s="20" t="s">
        <v>20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3"/>
    </row>
    <row r="36" spans="1:16" ht="12.75" customHeight="1" x14ac:dyDescent="0.25">
      <c r="A36" s="24">
        <v>17</v>
      </c>
      <c r="B36" s="33" t="s">
        <v>38</v>
      </c>
      <c r="C36" s="26" t="s">
        <v>22</v>
      </c>
      <c r="D36" s="27" t="s">
        <v>19</v>
      </c>
      <c r="E36" s="21"/>
      <c r="F36" s="28">
        <v>1</v>
      </c>
      <c r="G36" s="28">
        <v>1</v>
      </c>
      <c r="H36" s="21"/>
      <c r="I36" s="21"/>
      <c r="J36" s="21"/>
      <c r="K36" s="21"/>
      <c r="L36" s="21"/>
      <c r="M36" s="21"/>
      <c r="N36" s="21"/>
      <c r="O36" s="21"/>
      <c r="P36" s="23"/>
    </row>
    <row r="37" spans="1:16" ht="12.75" customHeight="1" x14ac:dyDescent="0.25">
      <c r="A37" s="17"/>
      <c r="B37" s="34"/>
      <c r="C37" s="30"/>
      <c r="D37" s="20" t="s">
        <v>20</v>
      </c>
      <c r="E37" s="21"/>
      <c r="F37" s="22">
        <v>1</v>
      </c>
      <c r="G37" s="22">
        <v>1</v>
      </c>
      <c r="H37" s="21"/>
      <c r="I37" s="21"/>
      <c r="J37" s="21"/>
      <c r="K37" s="21"/>
      <c r="L37" s="21"/>
      <c r="M37" s="21"/>
      <c r="N37" s="21"/>
      <c r="O37" s="21"/>
      <c r="P37" s="23"/>
    </row>
    <row r="38" spans="1:16" ht="12.75" customHeight="1" x14ac:dyDescent="0.25">
      <c r="A38" s="24">
        <v>18</v>
      </c>
      <c r="B38" s="35" t="s">
        <v>39</v>
      </c>
      <c r="C38" s="26" t="s">
        <v>24</v>
      </c>
      <c r="D38" s="27" t="s">
        <v>19</v>
      </c>
      <c r="E38" s="21"/>
      <c r="F38" s="21"/>
      <c r="G38" s="21"/>
      <c r="H38" s="21"/>
      <c r="I38" s="21"/>
      <c r="J38" s="28">
        <v>1</v>
      </c>
      <c r="K38" s="21"/>
      <c r="L38" s="21"/>
      <c r="M38" s="21"/>
      <c r="N38" s="21"/>
      <c r="O38" s="21"/>
      <c r="P38" s="23"/>
    </row>
    <row r="39" spans="1:16" ht="12.75" customHeight="1" x14ac:dyDescent="0.25">
      <c r="A39" s="17"/>
      <c r="B39" s="35"/>
      <c r="C39" s="30"/>
      <c r="D39" s="20" t="s">
        <v>20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3"/>
    </row>
    <row r="40" spans="1:16" ht="12.75" customHeight="1" x14ac:dyDescent="0.25">
      <c r="A40" s="24">
        <v>19</v>
      </c>
      <c r="B40" s="33" t="s">
        <v>40</v>
      </c>
      <c r="C40" s="26" t="s">
        <v>18</v>
      </c>
      <c r="D40" s="27" t="s">
        <v>19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3"/>
    </row>
    <row r="41" spans="1:16" ht="12.75" customHeight="1" x14ac:dyDescent="0.25">
      <c r="A41" s="17"/>
      <c r="B41" s="34"/>
      <c r="C41" s="30"/>
      <c r="D41" s="20" t="s">
        <v>20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3"/>
    </row>
    <row r="42" spans="1:16" ht="33.75" customHeight="1" x14ac:dyDescent="0.25">
      <c r="A42" s="24">
        <v>20</v>
      </c>
      <c r="B42" s="33" t="s">
        <v>41</v>
      </c>
      <c r="C42" s="26" t="s">
        <v>22</v>
      </c>
      <c r="D42" s="27" t="s">
        <v>19</v>
      </c>
      <c r="E42" s="28">
        <v>1</v>
      </c>
      <c r="F42" s="28">
        <v>1</v>
      </c>
      <c r="G42" s="28">
        <v>1</v>
      </c>
      <c r="H42" s="28">
        <v>1</v>
      </c>
      <c r="I42" s="28">
        <v>1</v>
      </c>
      <c r="J42" s="28">
        <v>1</v>
      </c>
      <c r="K42" s="28">
        <v>1</v>
      </c>
      <c r="L42" s="28">
        <v>1</v>
      </c>
      <c r="M42" s="28">
        <v>1</v>
      </c>
      <c r="N42" s="28">
        <v>1</v>
      </c>
      <c r="O42" s="28">
        <v>1</v>
      </c>
      <c r="P42" s="29">
        <v>1</v>
      </c>
    </row>
    <row r="43" spans="1:16" ht="33.75" customHeight="1" x14ac:dyDescent="0.25">
      <c r="A43" s="17"/>
      <c r="B43" s="34"/>
      <c r="C43" s="30"/>
      <c r="D43" s="20" t="s">
        <v>20</v>
      </c>
      <c r="E43" s="22">
        <v>1</v>
      </c>
      <c r="F43" s="22">
        <v>1</v>
      </c>
      <c r="G43" s="22">
        <v>1</v>
      </c>
      <c r="H43" s="21"/>
      <c r="I43" s="21"/>
      <c r="J43" s="21"/>
      <c r="K43" s="21"/>
      <c r="L43" s="21"/>
      <c r="M43" s="21"/>
      <c r="N43" s="21"/>
      <c r="O43" s="21"/>
      <c r="P43" s="23"/>
    </row>
    <row r="44" spans="1:16" ht="12.75" customHeight="1" x14ac:dyDescent="0.25">
      <c r="A44" s="24">
        <v>21</v>
      </c>
      <c r="B44" s="33" t="s">
        <v>42</v>
      </c>
      <c r="C44" s="26" t="s">
        <v>24</v>
      </c>
      <c r="D44" s="27" t="s">
        <v>19</v>
      </c>
      <c r="E44" s="21"/>
      <c r="F44" s="21"/>
      <c r="G44" s="28">
        <v>1</v>
      </c>
      <c r="H44" s="28">
        <v>1</v>
      </c>
      <c r="I44" s="28">
        <v>1</v>
      </c>
      <c r="J44" s="21"/>
      <c r="K44" s="21"/>
      <c r="L44" s="21"/>
      <c r="M44" s="21"/>
      <c r="N44" s="21"/>
      <c r="O44" s="21"/>
      <c r="P44" s="23"/>
    </row>
    <row r="45" spans="1:16" ht="12.75" customHeight="1" x14ac:dyDescent="0.25">
      <c r="A45" s="17"/>
      <c r="B45" s="34"/>
      <c r="C45" s="30"/>
      <c r="D45" s="20" t="s">
        <v>20</v>
      </c>
      <c r="E45" s="21"/>
      <c r="F45" s="21"/>
      <c r="G45" s="22">
        <v>1</v>
      </c>
      <c r="H45" s="21"/>
      <c r="I45" s="21"/>
      <c r="J45" s="21"/>
      <c r="K45" s="21"/>
      <c r="L45" s="21"/>
      <c r="M45" s="21"/>
      <c r="N45" s="21"/>
      <c r="O45" s="21"/>
      <c r="P45" s="23"/>
    </row>
    <row r="46" spans="1:16" ht="12.75" customHeight="1" x14ac:dyDescent="0.25">
      <c r="A46" s="24">
        <v>22</v>
      </c>
      <c r="B46" s="35" t="s">
        <v>43</v>
      </c>
      <c r="C46" s="26" t="s">
        <v>18</v>
      </c>
      <c r="D46" s="27" t="s">
        <v>19</v>
      </c>
      <c r="E46" s="28">
        <v>1</v>
      </c>
      <c r="F46" s="28">
        <v>1</v>
      </c>
      <c r="G46" s="28">
        <v>1</v>
      </c>
      <c r="H46" s="28">
        <v>1</v>
      </c>
      <c r="I46" s="28">
        <v>1</v>
      </c>
      <c r="J46" s="28">
        <v>1</v>
      </c>
      <c r="K46" s="28">
        <v>1</v>
      </c>
      <c r="L46" s="28">
        <v>1</v>
      </c>
      <c r="M46" s="28">
        <v>1</v>
      </c>
      <c r="N46" s="28">
        <v>1</v>
      </c>
      <c r="O46" s="28">
        <v>1</v>
      </c>
      <c r="P46" s="29">
        <v>1</v>
      </c>
    </row>
    <row r="47" spans="1:16" ht="12.75" customHeight="1" x14ac:dyDescent="0.25">
      <c r="A47" s="17"/>
      <c r="B47" s="35"/>
      <c r="C47" s="30"/>
      <c r="D47" s="20" t="s">
        <v>20</v>
      </c>
      <c r="E47" s="22">
        <v>1</v>
      </c>
      <c r="F47" s="22">
        <v>1</v>
      </c>
      <c r="G47" s="22">
        <v>1</v>
      </c>
      <c r="H47" s="21"/>
      <c r="I47" s="21"/>
      <c r="J47" s="21"/>
      <c r="K47" s="21"/>
      <c r="L47" s="21"/>
      <c r="M47" s="21"/>
      <c r="N47" s="21"/>
      <c r="O47" s="21"/>
      <c r="P47" s="23"/>
    </row>
    <row r="48" spans="1:16" ht="12.75" customHeight="1" x14ac:dyDescent="0.25">
      <c r="A48" s="24">
        <v>23</v>
      </c>
      <c r="B48" s="35" t="s">
        <v>44</v>
      </c>
      <c r="C48" s="26" t="s">
        <v>22</v>
      </c>
      <c r="D48" s="27" t="s">
        <v>19</v>
      </c>
      <c r="E48" s="28">
        <v>1</v>
      </c>
      <c r="F48" s="28">
        <v>1</v>
      </c>
      <c r="G48" s="28">
        <v>1</v>
      </c>
      <c r="H48" s="28">
        <v>1</v>
      </c>
      <c r="I48" s="28">
        <v>1</v>
      </c>
      <c r="J48" s="28">
        <v>1</v>
      </c>
      <c r="K48" s="28">
        <v>1</v>
      </c>
      <c r="L48" s="28">
        <v>1</v>
      </c>
      <c r="M48" s="28">
        <v>1</v>
      </c>
      <c r="N48" s="28">
        <v>1</v>
      </c>
      <c r="O48" s="28">
        <v>1</v>
      </c>
      <c r="P48" s="29">
        <v>1</v>
      </c>
    </row>
    <row r="49" spans="1:16" ht="12.75" customHeight="1" x14ac:dyDescent="0.25">
      <c r="A49" s="17"/>
      <c r="B49" s="35"/>
      <c r="C49" s="30"/>
      <c r="D49" s="20" t="s">
        <v>20</v>
      </c>
      <c r="E49" s="22">
        <v>1</v>
      </c>
      <c r="F49" s="22">
        <v>1</v>
      </c>
      <c r="G49" s="22">
        <v>1</v>
      </c>
      <c r="H49" s="21"/>
      <c r="I49" s="21"/>
      <c r="J49" s="21"/>
      <c r="K49" s="21"/>
      <c r="L49" s="21"/>
      <c r="M49" s="21"/>
      <c r="N49" s="21"/>
      <c r="O49" s="21"/>
      <c r="P49" s="23"/>
    </row>
    <row r="50" spans="1:16" ht="12.75" customHeight="1" x14ac:dyDescent="0.25">
      <c r="A50" s="24">
        <v>24</v>
      </c>
      <c r="B50" s="35" t="s">
        <v>45</v>
      </c>
      <c r="C50" s="26" t="s">
        <v>24</v>
      </c>
      <c r="D50" s="27" t="s">
        <v>19</v>
      </c>
      <c r="E50" s="28">
        <v>1</v>
      </c>
      <c r="F50" s="28">
        <v>1</v>
      </c>
      <c r="G50" s="28">
        <v>1</v>
      </c>
      <c r="H50" s="28">
        <v>1</v>
      </c>
      <c r="I50" s="28">
        <v>1</v>
      </c>
      <c r="J50" s="28">
        <v>1</v>
      </c>
      <c r="K50" s="28">
        <v>1</v>
      </c>
      <c r="L50" s="28">
        <v>1</v>
      </c>
      <c r="M50" s="28">
        <v>1</v>
      </c>
      <c r="N50" s="28">
        <v>1</v>
      </c>
      <c r="O50" s="28">
        <v>1</v>
      </c>
      <c r="P50" s="29">
        <v>1</v>
      </c>
    </row>
    <row r="51" spans="1:16" ht="12.75" customHeight="1" x14ac:dyDescent="0.25">
      <c r="A51" s="17"/>
      <c r="B51" s="35"/>
      <c r="C51" s="30"/>
      <c r="D51" s="20" t="s">
        <v>20</v>
      </c>
      <c r="E51" s="22">
        <v>1</v>
      </c>
      <c r="F51" s="22">
        <v>1</v>
      </c>
      <c r="G51" s="22">
        <v>1</v>
      </c>
      <c r="H51" s="21"/>
      <c r="I51" s="21"/>
      <c r="J51" s="21"/>
      <c r="K51" s="21"/>
      <c r="L51" s="21"/>
      <c r="M51" s="21"/>
      <c r="N51" s="21"/>
      <c r="O51" s="21"/>
      <c r="P51" s="23"/>
    </row>
    <row r="52" spans="1:16" ht="12.75" customHeight="1" x14ac:dyDescent="0.25">
      <c r="A52" s="24">
        <v>25</v>
      </c>
      <c r="B52" s="35" t="s">
        <v>46</v>
      </c>
      <c r="C52" s="26" t="s">
        <v>18</v>
      </c>
      <c r="D52" s="27" t="s">
        <v>19</v>
      </c>
      <c r="E52" s="28">
        <v>1</v>
      </c>
      <c r="F52" s="28">
        <v>1</v>
      </c>
      <c r="G52" s="28">
        <v>1</v>
      </c>
      <c r="H52" s="28">
        <v>1</v>
      </c>
      <c r="I52" s="28">
        <v>1</v>
      </c>
      <c r="J52" s="28">
        <v>1</v>
      </c>
      <c r="K52" s="28">
        <v>1</v>
      </c>
      <c r="L52" s="28">
        <v>1</v>
      </c>
      <c r="M52" s="28">
        <v>1</v>
      </c>
      <c r="N52" s="28">
        <v>1</v>
      </c>
      <c r="O52" s="28">
        <v>1</v>
      </c>
      <c r="P52" s="29">
        <v>1</v>
      </c>
    </row>
    <row r="53" spans="1:16" ht="12.75" customHeight="1" x14ac:dyDescent="0.25">
      <c r="A53" s="17"/>
      <c r="B53" s="35"/>
      <c r="C53" s="30"/>
      <c r="D53" s="20" t="s">
        <v>20</v>
      </c>
      <c r="E53" s="22">
        <v>1</v>
      </c>
      <c r="F53" s="22">
        <v>1</v>
      </c>
      <c r="G53" s="22">
        <v>1</v>
      </c>
      <c r="H53" s="21"/>
      <c r="I53" s="21"/>
      <c r="J53" s="21"/>
      <c r="K53" s="21"/>
      <c r="L53" s="21"/>
      <c r="M53" s="21"/>
      <c r="N53" s="21"/>
      <c r="O53" s="21"/>
      <c r="P53" s="23"/>
    </row>
    <row r="54" spans="1:16" ht="17.25" customHeight="1" x14ac:dyDescent="0.25">
      <c r="A54" s="24">
        <v>26</v>
      </c>
      <c r="B54" s="35" t="s">
        <v>47</v>
      </c>
      <c r="C54" s="26" t="s">
        <v>22</v>
      </c>
      <c r="D54" s="27" t="s">
        <v>19</v>
      </c>
      <c r="E54" s="28">
        <v>1</v>
      </c>
      <c r="F54" s="28">
        <v>1</v>
      </c>
      <c r="G54" s="28">
        <v>1</v>
      </c>
      <c r="H54" s="28">
        <v>1</v>
      </c>
      <c r="I54" s="28">
        <v>1</v>
      </c>
      <c r="J54" s="28">
        <v>1</v>
      </c>
      <c r="K54" s="28">
        <v>1</v>
      </c>
      <c r="L54" s="28">
        <v>1</v>
      </c>
      <c r="M54" s="28">
        <v>1</v>
      </c>
      <c r="N54" s="28">
        <v>1</v>
      </c>
      <c r="O54" s="28">
        <v>1</v>
      </c>
      <c r="P54" s="29">
        <v>1</v>
      </c>
    </row>
    <row r="55" spans="1:16" ht="17.25" customHeight="1" x14ac:dyDescent="0.25">
      <c r="A55" s="17"/>
      <c r="B55" s="35"/>
      <c r="C55" s="30"/>
      <c r="D55" s="20" t="s">
        <v>20</v>
      </c>
      <c r="E55" s="32">
        <v>0</v>
      </c>
      <c r="F55" s="22">
        <v>1</v>
      </c>
      <c r="G55" s="22">
        <v>1</v>
      </c>
      <c r="H55" s="21"/>
      <c r="I55" s="21"/>
      <c r="J55" s="21"/>
      <c r="K55" s="21"/>
      <c r="L55" s="21"/>
      <c r="M55" s="21"/>
      <c r="N55" s="21"/>
      <c r="O55" s="21"/>
      <c r="P55" s="23"/>
    </row>
    <row r="56" spans="1:16" ht="12.75" customHeight="1" x14ac:dyDescent="0.25">
      <c r="A56" s="24">
        <v>27</v>
      </c>
      <c r="B56" s="35" t="s">
        <v>48</v>
      </c>
      <c r="C56" s="26" t="s">
        <v>24</v>
      </c>
      <c r="D56" s="27" t="s">
        <v>19</v>
      </c>
      <c r="E56" s="21"/>
      <c r="F56" s="28">
        <v>1</v>
      </c>
      <c r="G56" s="28">
        <v>1</v>
      </c>
      <c r="H56" s="28">
        <v>1</v>
      </c>
      <c r="I56" s="28">
        <v>1</v>
      </c>
      <c r="J56" s="28">
        <v>1</v>
      </c>
      <c r="K56" s="28">
        <v>1</v>
      </c>
      <c r="L56" s="28">
        <v>1</v>
      </c>
      <c r="M56" s="28">
        <v>1</v>
      </c>
      <c r="N56" s="28">
        <v>1</v>
      </c>
      <c r="O56" s="28">
        <v>1</v>
      </c>
      <c r="P56" s="29">
        <v>1</v>
      </c>
    </row>
    <row r="57" spans="1:16" ht="12.75" customHeight="1" x14ac:dyDescent="0.25">
      <c r="A57" s="17"/>
      <c r="B57" s="35"/>
      <c r="C57" s="30"/>
      <c r="D57" s="20" t="s">
        <v>20</v>
      </c>
      <c r="E57" s="21"/>
      <c r="F57" s="31">
        <v>1</v>
      </c>
      <c r="G57" s="32">
        <v>1</v>
      </c>
      <c r="H57" s="21"/>
      <c r="I57" s="21"/>
      <c r="J57" s="21"/>
      <c r="K57" s="21"/>
      <c r="L57" s="21"/>
      <c r="M57" s="21"/>
      <c r="N57" s="21"/>
      <c r="O57" s="21"/>
      <c r="P57" s="23"/>
    </row>
    <row r="58" spans="1:16" ht="12.75" customHeight="1" x14ac:dyDescent="0.25">
      <c r="A58" s="24">
        <v>28</v>
      </c>
      <c r="B58" s="35" t="s">
        <v>49</v>
      </c>
      <c r="C58" s="26" t="s">
        <v>18</v>
      </c>
      <c r="D58" s="27" t="s">
        <v>19</v>
      </c>
      <c r="E58" s="21"/>
      <c r="F58" s="21"/>
      <c r="G58" s="21"/>
      <c r="H58" s="21"/>
      <c r="I58" s="28">
        <v>1</v>
      </c>
      <c r="J58" s="21"/>
      <c r="K58" s="21"/>
      <c r="L58" s="21"/>
      <c r="M58" s="21"/>
      <c r="N58" s="21"/>
      <c r="O58" s="21"/>
      <c r="P58" s="23"/>
    </row>
    <row r="59" spans="1:16" ht="12.75" customHeight="1" x14ac:dyDescent="0.25">
      <c r="A59" s="17"/>
      <c r="B59" s="35"/>
      <c r="C59" s="30"/>
      <c r="D59" s="20" t="s">
        <v>20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3"/>
    </row>
    <row r="60" spans="1:16" ht="12.75" customHeight="1" x14ac:dyDescent="0.25">
      <c r="A60" s="24">
        <v>29</v>
      </c>
      <c r="B60" s="35" t="s">
        <v>50</v>
      </c>
      <c r="C60" s="26" t="s">
        <v>22</v>
      </c>
      <c r="D60" s="27" t="s">
        <v>19</v>
      </c>
      <c r="E60" s="21"/>
      <c r="F60" s="21"/>
      <c r="G60" s="21"/>
      <c r="H60" s="21"/>
      <c r="I60" s="21"/>
      <c r="J60" s="21"/>
      <c r="K60" s="21"/>
      <c r="L60" s="21"/>
      <c r="M60" s="21"/>
      <c r="N60" s="28">
        <v>1</v>
      </c>
      <c r="O60" s="21"/>
      <c r="P60" s="23"/>
    </row>
    <row r="61" spans="1:16" ht="12.75" customHeight="1" x14ac:dyDescent="0.25">
      <c r="A61" s="17"/>
      <c r="B61" s="35"/>
      <c r="C61" s="30"/>
      <c r="D61" s="20" t="s">
        <v>20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3"/>
    </row>
    <row r="62" spans="1:16" ht="12.75" customHeight="1" x14ac:dyDescent="0.25">
      <c r="A62" s="24">
        <v>30</v>
      </c>
      <c r="B62" s="37" t="s">
        <v>51</v>
      </c>
      <c r="C62" s="26" t="s">
        <v>24</v>
      </c>
      <c r="D62" s="27" t="s">
        <v>19</v>
      </c>
      <c r="E62" s="21"/>
      <c r="F62" s="21"/>
      <c r="G62" s="21"/>
      <c r="H62" s="21"/>
      <c r="I62" s="21"/>
      <c r="J62" s="21"/>
      <c r="K62" s="28">
        <v>1</v>
      </c>
      <c r="L62" s="21"/>
      <c r="M62" s="21"/>
      <c r="N62" s="21"/>
      <c r="O62" s="21"/>
      <c r="P62" s="23"/>
    </row>
    <row r="63" spans="1:16" ht="12.75" customHeight="1" x14ac:dyDescent="0.25">
      <c r="A63" s="17"/>
      <c r="B63" s="37"/>
      <c r="C63" s="30"/>
      <c r="D63" s="20" t="s">
        <v>20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3"/>
    </row>
    <row r="64" spans="1:16" ht="15" customHeight="1" x14ac:dyDescent="0.25">
      <c r="A64" s="24">
        <v>31</v>
      </c>
      <c r="B64" s="35" t="s">
        <v>47</v>
      </c>
      <c r="C64" s="26" t="s">
        <v>18</v>
      </c>
      <c r="D64" s="27" t="s">
        <v>19</v>
      </c>
      <c r="E64" s="28">
        <v>1</v>
      </c>
      <c r="F64" s="28">
        <v>1</v>
      </c>
      <c r="G64" s="28">
        <v>1</v>
      </c>
      <c r="H64" s="28">
        <v>1</v>
      </c>
      <c r="I64" s="28">
        <v>1</v>
      </c>
      <c r="J64" s="28">
        <v>1</v>
      </c>
      <c r="K64" s="28">
        <v>1</v>
      </c>
      <c r="L64" s="28">
        <v>1</v>
      </c>
      <c r="M64" s="28">
        <v>1</v>
      </c>
      <c r="N64" s="28">
        <v>1</v>
      </c>
      <c r="O64" s="28">
        <v>1</v>
      </c>
      <c r="P64" s="28">
        <v>1</v>
      </c>
    </row>
    <row r="65" spans="1:16" ht="15" customHeight="1" x14ac:dyDescent="0.25">
      <c r="A65" s="17"/>
      <c r="B65" s="35"/>
      <c r="C65" s="30"/>
      <c r="D65" s="20" t="s">
        <v>20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3"/>
    </row>
    <row r="66" spans="1:16" ht="12.75" customHeight="1" x14ac:dyDescent="0.25">
      <c r="A66" s="24">
        <v>32</v>
      </c>
      <c r="B66" s="33" t="s">
        <v>52</v>
      </c>
      <c r="C66" s="26" t="s">
        <v>22</v>
      </c>
      <c r="D66" s="27" t="s">
        <v>19</v>
      </c>
      <c r="E66" s="21"/>
      <c r="F66" s="21"/>
      <c r="G66" s="21"/>
      <c r="H66" s="21"/>
      <c r="I66" s="21"/>
      <c r="J66" s="28">
        <v>1</v>
      </c>
      <c r="K66" s="21"/>
      <c r="L66" s="21"/>
      <c r="M66" s="21"/>
      <c r="N66" s="21"/>
      <c r="O66" s="21"/>
      <c r="P66" s="23"/>
    </row>
    <row r="67" spans="1:16" ht="12.75" customHeight="1" x14ac:dyDescent="0.25">
      <c r="A67" s="17"/>
      <c r="B67" s="34"/>
      <c r="C67" s="30"/>
      <c r="D67" s="20" t="s">
        <v>20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3"/>
    </row>
    <row r="68" spans="1:16" ht="12.75" customHeight="1" x14ac:dyDescent="0.25">
      <c r="A68" s="24">
        <v>33</v>
      </c>
      <c r="B68" s="33" t="s">
        <v>53</v>
      </c>
      <c r="C68" s="26" t="s">
        <v>24</v>
      </c>
      <c r="D68" s="27" t="s">
        <v>19</v>
      </c>
      <c r="E68" s="28">
        <v>1</v>
      </c>
      <c r="F68" s="28">
        <v>1</v>
      </c>
      <c r="G68" s="28">
        <v>1</v>
      </c>
      <c r="H68" s="28">
        <v>1</v>
      </c>
      <c r="I68" s="28">
        <v>1</v>
      </c>
      <c r="J68" s="28">
        <v>1</v>
      </c>
      <c r="K68" s="28">
        <v>1</v>
      </c>
      <c r="L68" s="28">
        <v>1</v>
      </c>
      <c r="M68" s="28">
        <v>1</v>
      </c>
      <c r="N68" s="28">
        <v>1</v>
      </c>
      <c r="O68" s="28">
        <v>1</v>
      </c>
      <c r="P68" s="29">
        <v>1</v>
      </c>
    </row>
    <row r="69" spans="1:16" ht="12.75" customHeight="1" x14ac:dyDescent="0.25">
      <c r="A69" s="17"/>
      <c r="B69" s="34"/>
      <c r="C69" s="30"/>
      <c r="D69" s="20" t="s">
        <v>20</v>
      </c>
      <c r="E69" s="22">
        <v>1</v>
      </c>
      <c r="F69" s="22">
        <v>1</v>
      </c>
      <c r="G69" s="22">
        <v>1</v>
      </c>
      <c r="H69" s="21"/>
      <c r="I69" s="21"/>
      <c r="J69" s="21"/>
      <c r="K69" s="21"/>
      <c r="L69" s="21"/>
      <c r="M69" s="21"/>
      <c r="N69" s="21"/>
      <c r="O69" s="21"/>
      <c r="P69" s="23"/>
    </row>
    <row r="70" spans="1:16" ht="12.75" customHeight="1" x14ac:dyDescent="0.25">
      <c r="A70" s="24">
        <v>34</v>
      </c>
      <c r="B70" s="33" t="s">
        <v>54</v>
      </c>
      <c r="C70" s="26" t="s">
        <v>18</v>
      </c>
      <c r="D70" s="27" t="s">
        <v>19</v>
      </c>
      <c r="E70" s="28">
        <v>1</v>
      </c>
      <c r="F70" s="28">
        <v>1</v>
      </c>
      <c r="G70" s="28">
        <v>1</v>
      </c>
      <c r="H70" s="28">
        <v>1</v>
      </c>
      <c r="I70" s="28">
        <v>1</v>
      </c>
      <c r="J70" s="28">
        <v>1</v>
      </c>
      <c r="K70" s="28">
        <v>1</v>
      </c>
      <c r="L70" s="28">
        <v>1</v>
      </c>
      <c r="M70" s="28">
        <v>1</v>
      </c>
      <c r="N70" s="28">
        <v>1</v>
      </c>
      <c r="O70" s="28">
        <v>1</v>
      </c>
      <c r="P70" s="29">
        <v>1</v>
      </c>
    </row>
    <row r="71" spans="1:16" ht="12.75" customHeight="1" x14ac:dyDescent="0.25">
      <c r="A71" s="17"/>
      <c r="B71" s="34"/>
      <c r="C71" s="30"/>
      <c r="D71" s="20" t="s">
        <v>20</v>
      </c>
      <c r="E71" s="22">
        <v>1</v>
      </c>
      <c r="F71" s="22">
        <v>1</v>
      </c>
      <c r="G71" s="22">
        <v>1</v>
      </c>
      <c r="H71" s="21"/>
      <c r="I71" s="21"/>
      <c r="J71" s="21"/>
      <c r="K71" s="21"/>
      <c r="L71" s="21"/>
      <c r="M71" s="21"/>
      <c r="N71" s="21"/>
      <c r="O71" s="21"/>
      <c r="P71" s="23"/>
    </row>
    <row r="72" spans="1:16" ht="12.75" customHeight="1" x14ac:dyDescent="0.25">
      <c r="A72" s="24">
        <v>35</v>
      </c>
      <c r="B72" s="25" t="s">
        <v>55</v>
      </c>
      <c r="C72" s="26" t="s">
        <v>22</v>
      </c>
      <c r="D72" s="27" t="s">
        <v>19</v>
      </c>
      <c r="E72" s="28">
        <v>1</v>
      </c>
      <c r="F72" s="21"/>
      <c r="G72" s="28">
        <v>1</v>
      </c>
      <c r="H72" s="21"/>
      <c r="I72" s="28">
        <v>1</v>
      </c>
      <c r="J72" s="38"/>
      <c r="K72" s="21"/>
      <c r="L72" s="21"/>
      <c r="M72" s="21"/>
      <c r="N72" s="21"/>
      <c r="O72" s="21"/>
      <c r="P72" s="23"/>
    </row>
    <row r="73" spans="1:16" ht="12.75" customHeight="1" x14ac:dyDescent="0.25">
      <c r="A73" s="17"/>
      <c r="B73" s="18"/>
      <c r="C73" s="30"/>
      <c r="D73" s="20" t="s">
        <v>20</v>
      </c>
      <c r="E73" s="22">
        <v>1</v>
      </c>
      <c r="F73" s="21"/>
      <c r="G73" s="22">
        <v>1</v>
      </c>
      <c r="H73" s="21"/>
      <c r="I73" s="21"/>
      <c r="J73" s="21"/>
      <c r="K73" s="21"/>
      <c r="L73" s="21"/>
      <c r="M73" s="21"/>
      <c r="N73" s="21"/>
      <c r="O73" s="21"/>
      <c r="P73" s="23"/>
    </row>
    <row r="74" spans="1:16" ht="14.25" customHeight="1" x14ac:dyDescent="0.25">
      <c r="A74" s="24">
        <v>36</v>
      </c>
      <c r="B74" s="35" t="s">
        <v>56</v>
      </c>
      <c r="C74" s="26" t="s">
        <v>24</v>
      </c>
      <c r="D74" s="27" t="s">
        <v>19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8">
        <v>1</v>
      </c>
      <c r="P74" s="23"/>
    </row>
    <row r="75" spans="1:16" ht="14.25" customHeight="1" thickBot="1" x14ac:dyDescent="0.3">
      <c r="A75" s="39"/>
      <c r="B75" s="40"/>
      <c r="C75" s="30"/>
      <c r="D75" s="41" t="s">
        <v>20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3"/>
    </row>
    <row r="76" spans="1:16" ht="12.75" customHeight="1" x14ac:dyDescent="0.25">
      <c r="A76" s="9">
        <v>37</v>
      </c>
      <c r="B76" s="44" t="s">
        <v>57</v>
      </c>
      <c r="C76" s="26" t="s">
        <v>18</v>
      </c>
      <c r="D76" s="45" t="s">
        <v>19</v>
      </c>
      <c r="E76" s="46">
        <v>1</v>
      </c>
      <c r="F76" s="14">
        <v>1</v>
      </c>
      <c r="G76" s="14">
        <v>1</v>
      </c>
      <c r="H76" s="14">
        <v>1</v>
      </c>
      <c r="I76" s="14">
        <v>1</v>
      </c>
      <c r="J76" s="14">
        <v>1</v>
      </c>
      <c r="K76" s="14">
        <v>1</v>
      </c>
      <c r="L76" s="14">
        <v>1</v>
      </c>
      <c r="M76" s="14">
        <v>1</v>
      </c>
      <c r="N76" s="14">
        <v>1</v>
      </c>
      <c r="O76" s="14">
        <v>1</v>
      </c>
      <c r="P76" s="47">
        <v>1</v>
      </c>
    </row>
    <row r="77" spans="1:16" ht="12.75" customHeight="1" x14ac:dyDescent="0.25">
      <c r="A77" s="17"/>
      <c r="B77" s="34"/>
      <c r="C77" s="30"/>
      <c r="D77" s="20" t="s">
        <v>20</v>
      </c>
      <c r="E77" s="22">
        <v>1</v>
      </c>
      <c r="F77" s="48">
        <v>0</v>
      </c>
      <c r="G77" s="49">
        <v>1</v>
      </c>
      <c r="H77" s="50"/>
      <c r="I77" s="50"/>
      <c r="J77" s="50"/>
      <c r="K77" s="50"/>
      <c r="L77" s="50"/>
      <c r="M77" s="21"/>
      <c r="N77" s="50"/>
      <c r="O77" s="50"/>
      <c r="P77" s="51"/>
    </row>
    <row r="78" spans="1:16" s="16" customFormat="1" ht="12.75" customHeight="1" x14ac:dyDescent="0.25">
      <c r="A78" s="24">
        <v>38</v>
      </c>
      <c r="B78" s="33" t="s">
        <v>58</v>
      </c>
      <c r="C78" s="26" t="s">
        <v>22</v>
      </c>
      <c r="D78" s="27" t="s">
        <v>19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3"/>
    </row>
    <row r="79" spans="1:16" s="16" customFormat="1" ht="12.75" customHeight="1" x14ac:dyDescent="0.25">
      <c r="A79" s="17"/>
      <c r="B79" s="34"/>
      <c r="C79" s="30"/>
      <c r="D79" s="20" t="s">
        <v>20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3"/>
    </row>
    <row r="80" spans="1:16" ht="12.75" customHeight="1" x14ac:dyDescent="0.25">
      <c r="A80" s="24">
        <v>39</v>
      </c>
      <c r="B80" s="33" t="s">
        <v>59</v>
      </c>
      <c r="C80" s="26" t="s">
        <v>24</v>
      </c>
      <c r="D80" s="27" t="s">
        <v>19</v>
      </c>
      <c r="E80" s="28">
        <v>1</v>
      </c>
      <c r="F80" s="28">
        <v>1</v>
      </c>
      <c r="G80" s="28">
        <v>1</v>
      </c>
      <c r="H80" s="28">
        <v>1</v>
      </c>
      <c r="I80" s="28">
        <v>1</v>
      </c>
      <c r="J80" s="28">
        <v>1</v>
      </c>
      <c r="K80" s="28">
        <v>1</v>
      </c>
      <c r="L80" s="28">
        <v>1</v>
      </c>
      <c r="M80" s="28">
        <v>1</v>
      </c>
      <c r="N80" s="28">
        <v>1</v>
      </c>
      <c r="O80" s="28">
        <v>1</v>
      </c>
      <c r="P80" s="29">
        <v>1</v>
      </c>
    </row>
    <row r="81" spans="1:16" ht="12.75" customHeight="1" x14ac:dyDescent="0.25">
      <c r="A81" s="17"/>
      <c r="B81" s="34"/>
      <c r="C81" s="30"/>
      <c r="D81" s="20" t="s">
        <v>20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3"/>
    </row>
    <row r="82" spans="1:16" ht="12.75" customHeight="1" x14ac:dyDescent="0.25">
      <c r="A82" s="24">
        <v>40</v>
      </c>
      <c r="B82" s="52" t="s">
        <v>60</v>
      </c>
      <c r="C82" s="26" t="s">
        <v>18</v>
      </c>
      <c r="D82" s="27" t="s">
        <v>19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3"/>
    </row>
    <row r="83" spans="1:16" ht="12.75" customHeight="1" x14ac:dyDescent="0.25">
      <c r="A83" s="17"/>
      <c r="B83" s="53"/>
      <c r="C83" s="30"/>
      <c r="D83" s="20" t="s">
        <v>20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3"/>
    </row>
    <row r="84" spans="1:16" ht="12.75" customHeight="1" x14ac:dyDescent="0.25">
      <c r="A84" s="24">
        <v>41</v>
      </c>
      <c r="B84" s="35" t="s">
        <v>61</v>
      </c>
      <c r="C84" s="26" t="s">
        <v>22</v>
      </c>
      <c r="D84" s="27" t="s">
        <v>19</v>
      </c>
      <c r="E84" s="21"/>
      <c r="F84" s="21"/>
      <c r="G84" s="21"/>
      <c r="H84" s="21"/>
      <c r="I84" s="28">
        <v>1</v>
      </c>
      <c r="J84" s="28">
        <v>1</v>
      </c>
      <c r="K84" s="28">
        <v>1</v>
      </c>
      <c r="L84" s="28">
        <v>1</v>
      </c>
      <c r="M84" s="28">
        <v>1</v>
      </c>
      <c r="N84" s="28">
        <v>1</v>
      </c>
      <c r="O84" s="21"/>
      <c r="P84" s="23"/>
    </row>
    <row r="85" spans="1:16" ht="12.75" customHeight="1" x14ac:dyDescent="0.25">
      <c r="A85" s="17"/>
      <c r="B85" s="35"/>
      <c r="C85" s="30"/>
      <c r="D85" s="20" t="s">
        <v>20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3"/>
    </row>
    <row r="86" spans="1:16" ht="12.75" customHeight="1" x14ac:dyDescent="0.25">
      <c r="A86" s="24">
        <v>42</v>
      </c>
      <c r="B86" s="35" t="s">
        <v>62</v>
      </c>
      <c r="C86" s="26" t="s">
        <v>24</v>
      </c>
      <c r="D86" s="27" t="s">
        <v>19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3"/>
    </row>
    <row r="87" spans="1:16" ht="12.75" customHeight="1" thickBot="1" x14ac:dyDescent="0.3">
      <c r="A87" s="39"/>
      <c r="B87" s="40"/>
      <c r="C87" s="54"/>
      <c r="D87" s="41" t="s">
        <v>20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3"/>
    </row>
    <row r="90" spans="1:16" x14ac:dyDescent="0.25">
      <c r="C90" s="57"/>
      <c r="D90" s="58">
        <v>2016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</row>
    <row r="91" spans="1:16" x14ac:dyDescent="0.25">
      <c r="B91" s="60" t="s">
        <v>63</v>
      </c>
      <c r="C91" s="61" t="s">
        <v>64</v>
      </c>
      <c r="D91" s="62"/>
      <c r="E91" s="63">
        <f>SUMIF($D$4:$D$88,$D$76,E4:E88)</f>
        <v>21</v>
      </c>
      <c r="F91" s="64">
        <f>SUMIF($D$4:$D$88,$D$76,F4:F88)</f>
        <v>22</v>
      </c>
      <c r="G91" s="64">
        <f>SUMIF($D$4:$D$88,$D$76,G4:G88)</f>
        <v>24</v>
      </c>
      <c r="H91" s="64">
        <f>SUMIF($D$4:$D$88,$D$76,H4:H88)</f>
        <v>22</v>
      </c>
      <c r="I91" s="64">
        <v>24</v>
      </c>
      <c r="J91" s="64">
        <f t="shared" ref="J91:P91" si="0">SUMIF($D$4:$D$88,$D$76,J4:J88)</f>
        <v>24</v>
      </c>
      <c r="K91" s="64">
        <f t="shared" si="0"/>
        <v>23</v>
      </c>
      <c r="L91" s="64">
        <f t="shared" si="0"/>
        <v>21</v>
      </c>
      <c r="M91" s="64">
        <f t="shared" si="0"/>
        <v>24</v>
      </c>
      <c r="N91" s="64">
        <f t="shared" si="0"/>
        <v>25</v>
      </c>
      <c r="O91" s="64">
        <f t="shared" si="0"/>
        <v>23</v>
      </c>
      <c r="P91" s="64">
        <f t="shared" si="0"/>
        <v>21</v>
      </c>
    </row>
    <row r="92" spans="1:16" x14ac:dyDescent="0.25">
      <c r="B92" s="65"/>
      <c r="C92" s="61" t="s">
        <v>65</v>
      </c>
      <c r="D92" s="62"/>
      <c r="E92" s="66">
        <f>SUMIF($D$3:$D$75,D75,E4:E88)</f>
        <v>20</v>
      </c>
      <c r="F92" s="67">
        <f>SUMIF($D$3:$D$75,D75,F4:F88)</f>
        <v>20</v>
      </c>
      <c r="G92" s="67">
        <f>G73+G72+G71+G57+G55+G53+G51+G49+G47+G45+G37+G31+G22+G21+G19+G15+G13+G11+G9+G7+G5+G77</f>
        <v>21</v>
      </c>
      <c r="H92" s="67">
        <f>SUMIF($D$3:$D$75,D75,H4:H88)</f>
        <v>21</v>
      </c>
      <c r="I92" s="67">
        <v>22</v>
      </c>
      <c r="J92" s="64">
        <f>SUMIF($D$4:$D$88,$D$77,J4:J88)</f>
        <v>0</v>
      </c>
      <c r="K92" s="67">
        <f>SUMIF($D$3:$D$87,D75,K4:K88)</f>
        <v>23</v>
      </c>
      <c r="L92" s="67">
        <f>SUMIF($D$3:$D$87,D75,L3:L87)</f>
        <v>0</v>
      </c>
      <c r="M92" s="67">
        <f>SUMIF($D$3:$D$87,D75,M3:M87)</f>
        <v>0</v>
      </c>
      <c r="N92" s="67">
        <f>SUMIF($D$3:$D$75,M75,N4:N88)</f>
        <v>0</v>
      </c>
      <c r="O92" s="67">
        <f>SUMIF($D$3:$D$75,N75,O4:O88)</f>
        <v>0</v>
      </c>
      <c r="P92" s="67">
        <f>SUMIF($D$3:$D$75,O75,P4:P88)</f>
        <v>0</v>
      </c>
    </row>
    <row r="93" spans="1:16" x14ac:dyDescent="0.25">
      <c r="C93" s="68" t="s">
        <v>66</v>
      </c>
      <c r="D93" s="69"/>
      <c r="E93" s="70">
        <f>E92/E91</f>
        <v>0.95238095238095233</v>
      </c>
      <c r="F93" s="71">
        <f t="shared" ref="F93:P93" si="1">F92/F91</f>
        <v>0.90909090909090906</v>
      </c>
      <c r="G93" s="71">
        <f t="shared" si="1"/>
        <v>0.875</v>
      </c>
      <c r="H93" s="71">
        <f t="shared" si="1"/>
        <v>0.95454545454545459</v>
      </c>
      <c r="I93" s="71">
        <f t="shared" si="1"/>
        <v>0.91666666666666663</v>
      </c>
      <c r="J93" s="71">
        <f t="shared" si="1"/>
        <v>0</v>
      </c>
      <c r="K93" s="71">
        <f t="shared" si="1"/>
        <v>1</v>
      </c>
      <c r="L93" s="71">
        <f t="shared" si="1"/>
        <v>0</v>
      </c>
      <c r="M93" s="71">
        <f t="shared" si="1"/>
        <v>0</v>
      </c>
      <c r="N93" s="71">
        <f t="shared" si="1"/>
        <v>0</v>
      </c>
      <c r="O93" s="71">
        <f t="shared" si="1"/>
        <v>0</v>
      </c>
      <c r="P93" s="72">
        <f t="shared" si="1"/>
        <v>0</v>
      </c>
    </row>
    <row r="94" spans="1:16" x14ac:dyDescent="0.25">
      <c r="C94" s="73" t="s">
        <v>67</v>
      </c>
      <c r="D94" s="74"/>
      <c r="E94" s="75">
        <v>0.98</v>
      </c>
      <c r="F94" s="75">
        <v>0.98</v>
      </c>
      <c r="G94" s="75">
        <v>0.98</v>
      </c>
      <c r="H94" s="75">
        <v>0.98</v>
      </c>
      <c r="I94" s="75">
        <v>0.98</v>
      </c>
      <c r="J94" s="75">
        <v>0.98</v>
      </c>
      <c r="K94" s="75">
        <v>0.98</v>
      </c>
      <c r="L94" s="75">
        <v>0.98</v>
      </c>
      <c r="M94" s="75">
        <v>0.98</v>
      </c>
      <c r="N94" s="75">
        <v>0.98</v>
      </c>
      <c r="O94" s="75">
        <v>0.98</v>
      </c>
      <c r="P94" s="75">
        <v>0.98</v>
      </c>
    </row>
  </sheetData>
  <mergeCells count="132">
    <mergeCell ref="E90:P90"/>
    <mergeCell ref="C91:D91"/>
    <mergeCell ref="C92:D92"/>
    <mergeCell ref="C93:D93"/>
    <mergeCell ref="C94:D94"/>
    <mergeCell ref="A84:A85"/>
    <mergeCell ref="B84:B85"/>
    <mergeCell ref="C84:C85"/>
    <mergeCell ref="A86:A87"/>
    <mergeCell ref="B86:B87"/>
    <mergeCell ref="C86:C87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A72:A73"/>
    <mergeCell ref="B72:B73"/>
    <mergeCell ref="C72:C73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60:A61"/>
    <mergeCell ref="B60:B61"/>
    <mergeCell ref="C60:C61"/>
    <mergeCell ref="A62:A63"/>
    <mergeCell ref="B62:B63"/>
    <mergeCell ref="C62:C63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1:P2"/>
    <mergeCell ref="A4:A5"/>
    <mergeCell ref="B4:B5"/>
    <mergeCell ref="C4:C5"/>
    <mergeCell ref="A6:A7"/>
    <mergeCell ref="B6:B7"/>
    <mergeCell ref="C6:C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2016-03-18T18:10:16Z</dcterms:created>
  <dcterms:modified xsi:type="dcterms:W3CDTF">2016-03-18T18:10:31Z</dcterms:modified>
</cp:coreProperties>
</file>